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1.1 Controle\licitações covid\1 planilhas novas\Nova pasta\DEZEMBRO\"/>
    </mc:Choice>
  </mc:AlternateContent>
  <xr:revisionPtr revIDLastSave="0" documentId="13_ncr:1_{2884E732-214B-4529-BF5E-8878784D467D}" xr6:coauthVersionLast="46" xr6:coauthVersionMax="46" xr10:uidLastSave="{00000000-0000-0000-0000-000000000000}"/>
  <bookViews>
    <workbookView xWindow="-120" yWindow="-120" windowWidth="24240" windowHeight="13140" xr2:uid="{CF226231-58E4-4390-9D4C-1B1C02B636B3}"/>
  </bookViews>
  <sheets>
    <sheet name="COMPRA DIRETA " sheetId="1" r:id="rId1"/>
    <sheet name="Planilha1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A44" i="5" l="1"/>
  <c r="B44" i="5"/>
  <c r="C44" i="5"/>
  <c r="D44" i="5"/>
  <c r="E44" i="5"/>
  <c r="F44" i="5"/>
  <c r="G44" i="5"/>
  <c r="B49" i="5"/>
  <c r="D49" i="5"/>
  <c r="J150" i="1" l="1"/>
</calcChain>
</file>

<file path=xl/sharedStrings.xml><?xml version="1.0" encoding="utf-8"?>
<sst xmlns="http://schemas.openxmlformats.org/spreadsheetml/2006/main" count="844" uniqueCount="475">
  <si>
    <t>SOLICITAÇÃO</t>
  </si>
  <si>
    <t xml:space="preserve">EMPRESA </t>
  </si>
  <si>
    <t>CNPJ/CPF</t>
  </si>
  <si>
    <t xml:space="preserve">VALOR </t>
  </si>
  <si>
    <r>
      <rPr>
        <sz val="18"/>
        <color theme="1"/>
        <rFont val="Calibri"/>
        <family val="2"/>
        <scheme val="minor"/>
      </rPr>
      <t>PREFEITURA MUNICIPAL DE PARANAÍTA
ESTADO DE MATO GROSSO
CNPJ 03.239.043/0001-12</t>
    </r>
    <r>
      <rPr>
        <sz val="11"/>
        <color theme="1"/>
        <rFont val="Calibri"/>
        <family val="2"/>
        <scheme val="minor"/>
      </rPr>
      <t xml:space="preserve">
</t>
    </r>
  </si>
  <si>
    <t xml:space="preserve">VALOR TOTAL </t>
  </si>
  <si>
    <t>DESCRIÇÃO DO PRODUTO/SERVIÇO</t>
  </si>
  <si>
    <r>
      <rPr>
        <b/>
        <u/>
        <sz val="16"/>
        <color theme="1"/>
        <rFont val="Calibri"/>
        <family val="2"/>
        <scheme val="minor"/>
      </rPr>
      <t>COMPRA DIRETA</t>
    </r>
    <r>
      <rPr>
        <b/>
        <sz val="14"/>
        <color theme="1"/>
        <rFont val="Calibri"/>
        <family val="2"/>
        <scheme val="minor"/>
      </rPr>
      <t xml:space="preserve"> - EXCEPCIONALMENTE -  EMERGÊNCIA/CALAMIDADE - DURANTE A VIGÊNCIA DA LEI 13.979/2020</t>
    </r>
  </si>
  <si>
    <t>173/2020</t>
  </si>
  <si>
    <t>FORTE MT SEGURANÇA E MONITORAMENTO</t>
  </si>
  <si>
    <t>33.105.682/0001-56</t>
  </si>
  <si>
    <t>JC SOM</t>
  </si>
  <si>
    <t>02.273.490/0001-25</t>
  </si>
  <si>
    <t>SOM DE RUA - CARRO PARA ANUNCIO DO TOQUE DE RECOLHER - 72 HORAS</t>
  </si>
  <si>
    <t>174/2020</t>
  </si>
  <si>
    <t xml:space="preserve">IMEDIATO </t>
  </si>
  <si>
    <t>07.469.089/0001-89</t>
  </si>
  <si>
    <t>13.657.269/0001-97</t>
  </si>
  <si>
    <t>1004/2020</t>
  </si>
  <si>
    <t xml:space="preserve">VALE DO TAPAJOS DISTRIBUIDORA HOSPITALARES -LTDA  </t>
  </si>
  <si>
    <t>36.960.961.0001-95</t>
  </si>
  <si>
    <t>1060/2020</t>
  </si>
  <si>
    <t>QUIMISTAR COMERCIO E INDUSTRIA LTDA</t>
  </si>
  <si>
    <t>03.754.778/0001-84</t>
  </si>
  <si>
    <t>1034/2020</t>
  </si>
  <si>
    <t>OXIGENIO DOIS IRMÃOS LTDA</t>
  </si>
  <si>
    <t>1223/2020</t>
  </si>
  <si>
    <t>ELETROMAR MOVEIS E ELETRODOMESTICOS LTDA</t>
  </si>
  <si>
    <t>32.95153500043-93</t>
  </si>
  <si>
    <t>1062/2020</t>
  </si>
  <si>
    <t xml:space="preserve">CRM COMERCIO E MONTAGEM DE EQUIPAMNTOS </t>
  </si>
  <si>
    <t>14.364.397/0001-05</t>
  </si>
  <si>
    <t>1159/2020</t>
  </si>
  <si>
    <t xml:space="preserve">INSTALAÇÃO REGULADOR DE PRESSÃO DE AR COMPRINIDO , OXIDO NITRISO, E OXUGENIO </t>
  </si>
  <si>
    <t>1218/2020</t>
  </si>
  <si>
    <t>989/2020</t>
  </si>
  <si>
    <t xml:space="preserve">C.A DISTRIBUIDORA DE PRODUTOS HOSPITALARES - EIRELI - ME </t>
  </si>
  <si>
    <t>V. A. DA SILVA EIRELI</t>
  </si>
  <si>
    <t>35.795.646/0001-97</t>
  </si>
  <si>
    <t>1039/2020</t>
  </si>
  <si>
    <t>EPI (CALÇA, BLUSÃO + BONE)MACACÃO P/ APICULTOR COM MASCARA</t>
  </si>
  <si>
    <t>NODARI PRODUTOS ACROPECUARIO LTDA</t>
  </si>
  <si>
    <t>05.343.325/0001-90</t>
  </si>
  <si>
    <t>1023/2020</t>
  </si>
  <si>
    <t>1022/2020</t>
  </si>
  <si>
    <t>ACACIA COMERCIO DE TECIDOS HOSPITALARES LTDA</t>
  </si>
  <si>
    <t>25.073.995/0001-41</t>
  </si>
  <si>
    <t>SOM DE RUA - CARRO PARA ANUNCIO DO TOQUE DE RECOLHER - 65 HORAS RFERENTE AO PERIODO DE 30/03 A 17/04/2020</t>
  </si>
  <si>
    <t>198/2020</t>
  </si>
  <si>
    <t>1229/2020</t>
  </si>
  <si>
    <t xml:space="preserve">AQUISIÇÃO DE ROUPARIA PARA UTILIZAÇÃO NO HOSPITAL MUNICIPA FAZ-SE NECESSÁRIO A AQUISIÇÃO PELO MOTIVO DA PANDEMIA DO COVID-19 A QUESTÃO DE SEGURANÇA PÚBLICA POR SER UMA QUESTÃO EMERGENCIAL E DE IMPORTÂNCIA INTERNACIONAL  FAZ-SE NECESSÁRIO AQUISIÇÃO POR MEIO DE COMPRA DIRETA RESPEITANDO O DECRETO NÚMERO 141/2020  EM ANEXO QUE PERMITE A AQUISIÇÃO DE TODO E QUALQUER PRODUTO ENQUANTO DURAR O PERÍODO DE CALAMIDADE PÚBLICA E PANDEMIA MUNDIAL. </t>
  </si>
  <si>
    <t xml:space="preserve">SAMUEL DE MELO SANTOS </t>
  </si>
  <si>
    <t>31.812.011/0001-08</t>
  </si>
  <si>
    <t xml:space="preserve">MASCARAS KN95/PFF2 </t>
  </si>
  <si>
    <t>1269/2020</t>
  </si>
  <si>
    <t xml:space="preserve">MULTILASER INDUSTRIA S.A. </t>
  </si>
  <si>
    <t>59.717.553/006-17</t>
  </si>
  <si>
    <t xml:space="preserve">MATERIAL PARA CONFECÇÃO DE MASCARAS </t>
  </si>
  <si>
    <t>1359/2020</t>
  </si>
  <si>
    <t xml:space="preserve">SERGIO RIBEIRO - ARMARINHO  - MATERIAL </t>
  </si>
  <si>
    <t> 04.472.034/0001-30 </t>
  </si>
  <si>
    <t>1375/2020</t>
  </si>
  <si>
    <t xml:space="preserve">QUIMISTAR COMERCIO E INDUSTRIA -LTDA </t>
  </si>
  <si>
    <t>03.754.778/001-84</t>
  </si>
  <si>
    <t>COLCHÕES DE SOLTEIRO, para o abrigo que foi montado para os profissionais de Saude</t>
  </si>
  <si>
    <t>1415/2020- REQ.  TERMO 160/2020</t>
  </si>
  <si>
    <t xml:space="preserve">ELETROMAR MOVEIS E ELETRODOMESTICOS  -LTDA </t>
  </si>
  <si>
    <t>MENSALIDADE DE  LOCAÇÃO DE EQUIPAMENTO CFTV IP - MES ABRIL</t>
  </si>
  <si>
    <t>EQUIPAMETNOS ELETRODOMESTICOS PARA ESTRUTURAR  LABORATÓRIO IFMT - ANALISE E DETECÇÃO DA COVID-19</t>
  </si>
  <si>
    <t>1516/2020</t>
  </si>
  <si>
    <t xml:space="preserve">ELETROMAR MOVEIS E ELETROELETRONICOS </t>
  </si>
  <si>
    <t>32.951.535/0001-93</t>
  </si>
  <si>
    <t xml:space="preserve">FILTROS BACTERIANO PARA OS VENTILADORES PULMONAR - RESPITADOR </t>
  </si>
  <si>
    <t>1525/2020</t>
  </si>
  <si>
    <t xml:space="preserve">FEMAP COMERCIO DE PRODUTOS HOSPITALARES </t>
  </si>
  <si>
    <t>22.803.038/0001-35</t>
  </si>
  <si>
    <t>2872/2020</t>
  </si>
  <si>
    <t>2934/2020</t>
  </si>
  <si>
    <t xml:space="preserve">ADMINISTRAÇÃO E MEIO AMBIENTE </t>
  </si>
  <si>
    <t xml:space="preserve">PRESTAÇÃO DE SERVIÇO DE LOCAÇÃO DE EQUIPAMENTO DE CFTV IP - MENSALIDADE PARA 1 MÊS </t>
  </si>
  <si>
    <t xml:space="preserve">OCULOS DE PROTEÇÃO INCOLOR  </t>
  </si>
  <si>
    <t>2722/2020</t>
  </si>
  <si>
    <t xml:space="preserve">SAÚDE  </t>
  </si>
  <si>
    <t xml:space="preserve">AVENTAL  20 GR MGL C/ 10 UNID </t>
  </si>
  <si>
    <t xml:space="preserve">PROTETOR FACIAL  </t>
  </si>
  <si>
    <t>2536/2020</t>
  </si>
  <si>
    <t xml:space="preserve">PULVERIZADOR E BORRIFADOR 1 LITRO </t>
  </si>
  <si>
    <t>2540/2020</t>
  </si>
  <si>
    <t>DESINFETANTE PARA SUPERFISIE - DEDETIZAÇÃO</t>
  </si>
  <si>
    <t>CILINDRO DE AR COM. MEDICINAL 10M3</t>
  </si>
  <si>
    <t>CILINDRO DE OXIGENIO 10M 3 MEDICINAL</t>
  </si>
  <si>
    <t>2937/2020</t>
  </si>
  <si>
    <t>2572/2020</t>
  </si>
  <si>
    <t>2839/2020</t>
  </si>
  <si>
    <t>2940/2020</t>
  </si>
  <si>
    <t>CAMA PARA REPOUSO DE ENFEMAGEM</t>
  </si>
  <si>
    <t xml:space="preserve">INSTALAÇÃO REGULADOR DE AR COMPRINIDO  </t>
  </si>
  <si>
    <t>2538/2020</t>
  </si>
  <si>
    <t>2494/2020</t>
  </si>
  <si>
    <t xml:space="preserve">INSTALAÇÃO DE MANGUEIRAS PARA OXIDO NITROSO, AR COMPRIMIDO E OXIGENIO </t>
  </si>
  <si>
    <t>2329/2020</t>
  </si>
  <si>
    <t>2434/2020</t>
  </si>
  <si>
    <t>3210/2020</t>
  </si>
  <si>
    <t>1109/2020</t>
  </si>
  <si>
    <t xml:space="preserve">MASCARAS CIRUGICAS DE SEGURANÇA HOSPITALAR CX C/50UND </t>
  </si>
  <si>
    <t xml:space="preserve">CAPOTE CIRURGICO EM BRIM, PIJAMA COMPOSTO DE BERMUDA E BLUSA, CONJUNTO CIRURGICO EM BRIM </t>
  </si>
  <si>
    <t>3026/2020</t>
  </si>
  <si>
    <t>3059/2020</t>
  </si>
  <si>
    <t>3237/2020</t>
  </si>
  <si>
    <t>3652/2020</t>
  </si>
  <si>
    <t>225/2020</t>
  </si>
  <si>
    <t>3296/2020</t>
  </si>
  <si>
    <t>PULVERIZADORES</t>
  </si>
  <si>
    <t>3667/2020</t>
  </si>
  <si>
    <t>3471/2020</t>
  </si>
  <si>
    <t>3065/2020</t>
  </si>
  <si>
    <t>1264/2020</t>
  </si>
  <si>
    <t>NÚMERO DO EMPENHO</t>
  </si>
  <si>
    <t>DATA DE PAGAMENTO</t>
  </si>
  <si>
    <t xml:space="preserve">SECRETARIA </t>
  </si>
  <si>
    <t xml:space="preserve">MASCARAS PARA PROTEÇÃO E PREVENÇÃO DO COVID -19 </t>
  </si>
  <si>
    <t>2415/2020</t>
  </si>
  <si>
    <t xml:space="preserve">AQUISIÇÃO DE MÁSCARAS EM TECIDO PARA ATENDER PROFICIONAIS DA SAÚDE </t>
  </si>
  <si>
    <t>991/2020</t>
  </si>
  <si>
    <t>INSTALAÇÃO DE REGULADOR DE PRESSÃO - OXIGENIO NITROSO</t>
  </si>
  <si>
    <t>INSTALAÇÃO DE REGULADOR DE PRESSÃO POSTO- AR COMPRIMIDO</t>
  </si>
  <si>
    <t>INSTALAÇÃO DE REGULADOR DE PRESSÃO POSTO - OXIGÊNIO</t>
  </si>
  <si>
    <t>4032/2020</t>
  </si>
  <si>
    <t>AQUISIÇÃO DE KITS DE HIGIENE PESSOAL PARA PROFISSIONAIS DA SAÚDE QUE ESTÃO NA LINHA DE FRENTE DO ENFRENTAMENTO AO COVID-19</t>
  </si>
  <si>
    <t>1662/2020</t>
  </si>
  <si>
    <t>MERCANTIL ASTRO DE ALIMENTOS LTDA</t>
  </si>
  <si>
    <t>01.329.200/0004-06</t>
  </si>
  <si>
    <t>AQUISIÇÃO DE MATERIAL PARA PROTEÇÃO E PREVENÇÃO DA COVID-19</t>
  </si>
  <si>
    <t>VALE DO TAPAJÓS DISTRIBUIDORA DE PRODUTOS HISPITALARES LTDA</t>
  </si>
  <si>
    <t>36.960.961/0001-95</t>
  </si>
  <si>
    <t>3788/2020</t>
  </si>
  <si>
    <t>AQUISIÇÃO DE MATERIAL DE LABORATÓRIO - AWAB COM TUBO PARA REALIZAÇÃO DE EXAMES AO NOVO COVID-19</t>
  </si>
  <si>
    <t>1579/2020</t>
  </si>
  <si>
    <t>990/2020</t>
  </si>
  <si>
    <t>C. A. DISTRICUIDORA DE PRODUTOS HOSPITALARES EIRELI ME</t>
  </si>
  <si>
    <t>26.457.348/0001-04</t>
  </si>
  <si>
    <t>2400/2020</t>
  </si>
  <si>
    <t>2748/202</t>
  </si>
  <si>
    <t>AQUISIÇÃO DE MÁSCARAS PARA USO DE PROFISSIONAIS DA SAÚDE</t>
  </si>
  <si>
    <t xml:space="preserve">NÚMERO ORDEM DE PAGAMENTO </t>
  </si>
  <si>
    <t>4498/2020</t>
  </si>
  <si>
    <t>PRESTAÇÃO DE SERVIÇO DE DIAGNÓSTICO SITUACIONAL DO MUNICÍPIO DE PARANAÍTA FRENTE A SITUAÇÃO DE EMERGÊNCIA NACIONAL</t>
  </si>
  <si>
    <t>321/2020</t>
  </si>
  <si>
    <t>M. G. DA SILVA ME</t>
  </si>
  <si>
    <t>10.607.783/0001-20</t>
  </si>
  <si>
    <t>AQUISIÇÃO DE MEDICAMENTOS NECESSÁRIOS PARA ATENDER O HOSPITAL MUNICIPAL EM TRATAMENTO RESPIRATÓRIO DEVIDO O FOCO DE GRUPO DE RISCO DO COVID-19</t>
  </si>
  <si>
    <t xml:space="preserve">DEMOSNTRATIVO DE AQUISIÇÕES EM DECORRENCIA DA PANDEMIA DO COVID-19    AQUISIÇÃO IMEDIATA                                                                        </t>
  </si>
  <si>
    <t>2997/2020</t>
  </si>
  <si>
    <t>AQUISIÇÃO DE BOMBAS DE INFUSÃO DE EQUIPAMENTO UNIVERSAL</t>
  </si>
  <si>
    <t>1251/2020</t>
  </si>
  <si>
    <t>C.A. COMERCIO DE MAQUINAS E EQUIPAMENTOS</t>
  </si>
  <si>
    <t>PRODUTOS/  SERVIÇOS</t>
  </si>
  <si>
    <t>PRODUTOS</t>
  </si>
  <si>
    <t>SERVIÇO</t>
  </si>
  <si>
    <t>PRODUTO</t>
  </si>
  <si>
    <t xml:space="preserve">TOTAL </t>
  </si>
  <si>
    <t xml:space="preserve">DEMONSTRATIVO DE GASTOS POR TIPO DE DESPESA </t>
  </si>
  <si>
    <t>3858/2020</t>
  </si>
  <si>
    <t>SOM DE RUA - CARRO PARA ANUNCIO DO TOQUE DE RECOLHER - 44 HORAS</t>
  </si>
  <si>
    <t>244/2020</t>
  </si>
  <si>
    <t>TEREZA LOURDES PEREIRA</t>
  </si>
  <si>
    <t xml:space="preserve">SERVIÇO </t>
  </si>
  <si>
    <t xml:space="preserve">3870/2020 </t>
  </si>
  <si>
    <t>30.864.793/0001-58</t>
  </si>
  <si>
    <t>3616/2020</t>
  </si>
  <si>
    <t>TERMOCICLADOR - PARA EQUIPAR LABORATRÓRIO PARA REALIZAR EXAMES DE COVID-19</t>
  </si>
  <si>
    <t>1534/2020</t>
  </si>
  <si>
    <t>SINTESE BIOTECNOLOGIA LTDA</t>
  </si>
  <si>
    <t>13.545.241/0001-68</t>
  </si>
  <si>
    <t>4849/2020</t>
  </si>
  <si>
    <t>MENSALIDADE DE  LOCAÇÃO DE EQUIPAMENTO CFTV IP - 3 MESES</t>
  </si>
  <si>
    <t>351/2020</t>
  </si>
  <si>
    <t>4847/2020</t>
  </si>
  <si>
    <t xml:space="preserve">SOM DE RUA - CARRO PARA ANUNCIO DO TOQUE DE RECOLHER </t>
  </si>
  <si>
    <t>354/2020</t>
  </si>
  <si>
    <t>5107/2020</t>
  </si>
  <si>
    <t>SERVIÇO DE PUBLICIDADE - INFORMAÇÕES SOBRE CUIDADOS COVID-19 - SOM DE RUA - CARRO</t>
  </si>
  <si>
    <t>2171/2020</t>
  </si>
  <si>
    <t xml:space="preserve">OUTROS SERVIÇOS </t>
  </si>
  <si>
    <t>EPI</t>
  </si>
  <si>
    <t>MATERIAL HOSPITALAR E LABORATÓRIO</t>
  </si>
  <si>
    <t>SANEANTES</t>
  </si>
  <si>
    <t>EQUIPAMENTOS DIVERSOS</t>
  </si>
  <si>
    <t xml:space="preserve">LOCAÇÃO BANHEIROS, MESAS, CAMERAS </t>
  </si>
  <si>
    <t>DIVULGAÇÃO</t>
  </si>
  <si>
    <t>MATERIAL HOSPITALAR</t>
  </si>
  <si>
    <t>3310/2020</t>
  </si>
  <si>
    <t>ASSISTÊNCIA SOCIAL E CULTRUA</t>
  </si>
  <si>
    <t>AQUISIÇÃO DE TECIDO PARA CONFECÇÃO DE MÁSCARAS PARA USO CONTRA COVID-19</t>
  </si>
  <si>
    <t>192/2020</t>
  </si>
  <si>
    <t>RIBEIRO E RADO LTDA - ME</t>
  </si>
  <si>
    <t>12.800.540/0001-39</t>
  </si>
  <si>
    <t>3089/2020</t>
  </si>
  <si>
    <t>SERVIÇO DE CONFECÇÃO DE MÁSCARAS PARA USO CONTRA COVID-19</t>
  </si>
  <si>
    <t>181/2020</t>
  </si>
  <si>
    <t>SILVANA RIBEIRO TARGANSKI</t>
  </si>
  <si>
    <t>19.819.708/0001-05</t>
  </si>
  <si>
    <t>3980/2020</t>
  </si>
  <si>
    <t>245/2020</t>
  </si>
  <si>
    <t>3981/2020</t>
  </si>
  <si>
    <t>HELIA PINTO CARVALHO</t>
  </si>
  <si>
    <t>36.271.961/0001-88</t>
  </si>
  <si>
    <t>3668/2020</t>
  </si>
  <si>
    <t>205/2020</t>
  </si>
  <si>
    <t>3381/2020</t>
  </si>
  <si>
    <t>LOCAÇÃO DE IMOVEL PARA ACOMODAR MORADORES DE RUA E EVITAR AGLOMERAÇÃO EM LOCAIS PÚBLICOS</t>
  </si>
  <si>
    <t>194/2020</t>
  </si>
  <si>
    <t>NELCI MULLER DE ANHAIA</t>
  </si>
  <si>
    <t>372.931.259-68</t>
  </si>
  <si>
    <t>5038/2020</t>
  </si>
  <si>
    <t>AQUISIÇÃO DE NITROGÊNIO LÍQUIDO PARA TRANSPORTE DE EXAMES DE COVID-19</t>
  </si>
  <si>
    <t>2145/2020</t>
  </si>
  <si>
    <t>ALTA SEMEM COMERCIO DE PRODUTOS PARA INSEMINAÇÃO ARTIFICIAL LTDA</t>
  </si>
  <si>
    <t>14.239.656/0001-76</t>
  </si>
  <si>
    <t>5425/2020</t>
  </si>
  <si>
    <t>AQUISIÇÃO DE VENTILADOR PARA USO NO HOSPITAL EM ÁREAS QUE NECESSITAM DE VENTILAÇÃO</t>
  </si>
  <si>
    <t>2310/2020</t>
  </si>
  <si>
    <t>5160/2020</t>
  </si>
  <si>
    <t>AQUISIÇÃO DE SACO PARA ÓBITO</t>
  </si>
  <si>
    <t>2205/2020</t>
  </si>
  <si>
    <t>5211/2020</t>
  </si>
  <si>
    <t>AQUISIÇÃO DE MACACÃO DE PROTEÇÃO PARA ATENDER OS FUNCIONÁROS DA SAÚDE QUE MANTEM CONTATO COM PACIENTES TESTADO POSITIVO OU SUSPEITOS DO COVID-19</t>
  </si>
  <si>
    <t>2219/2020</t>
  </si>
  <si>
    <t>COLOMBO FERRAGENS E FERRAMENTAS</t>
  </si>
  <si>
    <t>30.150.848/0001-68</t>
  </si>
  <si>
    <t>5262/2020</t>
  </si>
  <si>
    <t>AQUISIÇÃO DE COROQUINA PARA ATENDER PACIENTES DO COVID-19</t>
  </si>
  <si>
    <t>2256/2020</t>
  </si>
  <si>
    <t>R.E. MORAIS E PEREIRA PINTO LTDA</t>
  </si>
  <si>
    <t>19.828.211/0001-45</t>
  </si>
  <si>
    <t>5233/2020</t>
  </si>
  <si>
    <t>SERVIÇO DE SOM DE RUA ENFRENTAMENTO AO COVID-19</t>
  </si>
  <si>
    <t>387/2020</t>
  </si>
  <si>
    <t>5419/2020</t>
  </si>
  <si>
    <t>AQUISIÇÃO DE MEDICAENTOS PARA SEREM UTILIZADOS NO TRATAMENTO DE PACIENTES COM SINTOMAS DE COVID-19</t>
  </si>
  <si>
    <t>2307/2020</t>
  </si>
  <si>
    <t>MONIZ FIGUEIRA E CIA LTDA</t>
  </si>
  <si>
    <t>04.300.305/0001-70</t>
  </si>
  <si>
    <t>5571/2020</t>
  </si>
  <si>
    <t>SERVIÇO DE CONFECÇÃO DE VESTUÁRIO NECESSÁRIOS PARA ATENDER OS SEVIDORES QUE ESTÃO NA LINHA DE FRENTE DO COMBATE AO COVID-19</t>
  </si>
  <si>
    <t>2362/2020</t>
  </si>
  <si>
    <t>J. C. C. SILVA ME</t>
  </si>
  <si>
    <t>07.339.491/0001-49</t>
  </si>
  <si>
    <t>5644/2020</t>
  </si>
  <si>
    <t>AQUISIÇÃO DE ETOMIDATO 2MG/ML PARA POSSSIVEL SEDAÇÃO DE PACIENTES ACOMETIDOS PELA SARS-COV 2</t>
  </si>
  <si>
    <t>ALIANÇA HOPITALAR EIRELI</t>
  </si>
  <si>
    <t>21.368.399/0001-38</t>
  </si>
  <si>
    <t>5504/2020</t>
  </si>
  <si>
    <t>AQUISIÇÃO DE ELETRODOS DESCARTÁVEIS PARA ATENDIMENTO NA ALA DE COVID DO HOSPITAL MUNICIPAL</t>
  </si>
  <si>
    <t>2397/2020</t>
  </si>
  <si>
    <t>CAF 055</t>
  </si>
  <si>
    <t>CA DISTRIBUIDORA DE PRODUTOS HISPITALARES</t>
  </si>
  <si>
    <t>5950/2020</t>
  </si>
  <si>
    <t>AQUISIÇÃO DE MATERIAL DE PROTEÇÃO E SEGURANÇA DO TIPO AVENTAL E PROTETOR FACIAL</t>
  </si>
  <si>
    <t>2456/020</t>
  </si>
  <si>
    <t>5526/2020</t>
  </si>
  <si>
    <t>AQUISIÇÃO DE PULVERIZADORES E DESINFETANTE PARA DEDETIZAÇÃO DOS LOCAIS PÚBLICOS QUE FAZEM PARTE DO ENFRENTAMENTO A PANDEMIA</t>
  </si>
  <si>
    <t>2320/2020</t>
  </si>
  <si>
    <t>5711/2020</t>
  </si>
  <si>
    <t>AQUISIÇÃO DE OXIGÊNIO MEDICINAL PARA UTILIZAÇÃO NAS UNIDADES DE SAÚDE PARA EMERGÊNCIAS DECORRENTES DO COVID-19</t>
  </si>
  <si>
    <t>2429/2020</t>
  </si>
  <si>
    <t>GÁS NORTE COMERCIO DE OXIGÊNIO LTDA ME</t>
  </si>
  <si>
    <t>02.328.578/0001-05</t>
  </si>
  <si>
    <t>5796/2020</t>
  </si>
  <si>
    <t>AQUISIÇÃO DE MATERIAIS TIPO OXIMETRO DE PULSO, PARA AFERIR A OXIGENAÇÃO DE PACIENTES COM COVID-19</t>
  </si>
  <si>
    <t>2440/2020</t>
  </si>
  <si>
    <t>5508/2020</t>
  </si>
  <si>
    <t>AQUISIÇÃO DE TESTE RÁPIDO PARA DETECÇÃO DO COVID-19</t>
  </si>
  <si>
    <t>2365/2020</t>
  </si>
  <si>
    <t>MS DIAGNÓSTICA LTDA</t>
  </si>
  <si>
    <t>00.970.175/0003-93</t>
  </si>
  <si>
    <t>5683/2020</t>
  </si>
  <si>
    <t>PRESTAÇÃO DE SERVIÇO DE LOCAÇÃO DE CLIMATIZADOR PARA ATENDER NA ENTREGA DE IVERMECTINA AOS MUNICIPES</t>
  </si>
  <si>
    <t>2526/2020</t>
  </si>
  <si>
    <t>MACHADO E WEBER LTDA - ME</t>
  </si>
  <si>
    <t>06.220.401/0001-33</t>
  </si>
  <si>
    <t>5646/2020</t>
  </si>
  <si>
    <t>AQUISIÇÃO DE HEPARINA PARA SER UTILIZADO COMO COAGULANTE EM PACIENTES ACOMETIDOS PELO COVID-19</t>
  </si>
  <si>
    <t>2398/2020</t>
  </si>
  <si>
    <t>REALMED DISTRIBUIDORA LTDA</t>
  </si>
  <si>
    <t>17.263.792/0001-20</t>
  </si>
  <si>
    <t>6023/2020</t>
  </si>
  <si>
    <t>AQUISIÇÃO DE KIT DE TESTE PARA A REALIZAÇÃO DO EXAME D-DIMERO QUE DIAGNOSTICA TROMBOSE PARA DEMANDA DE PACIENTES DE COVID-19</t>
  </si>
  <si>
    <t>2455/2020</t>
  </si>
  <si>
    <t>6022/2020</t>
  </si>
  <si>
    <t>AQUISIÇÃO DE MÁSCARAS DE VENTURI ADULTO, NECESSÁRIAS PARA USO INDIVIDUAL DE PACIENTES COM DIFICULDADES RESPIRATÓRIAS DEVIDO AO COVID-19</t>
  </si>
  <si>
    <t>2437/2020</t>
  </si>
  <si>
    <t>JR LACERDA MATERIAL MÉDICO HOSPITALAR EIRELI</t>
  </si>
  <si>
    <t>03.595.984/0001-99</t>
  </si>
  <si>
    <t>6021/2020</t>
  </si>
  <si>
    <t>AQUISIÇÃO DE AVENTAL NECESSÁRIO PARA SEGUNRAÇA DOS SERVIDORES QUE ESTÃO TRABALHANDO NA LINHA DE FRENTE NO ATENDIMENTO AO PÚBLICO PARA COMBATER COVID-19</t>
  </si>
  <si>
    <t>2527/2020</t>
  </si>
  <si>
    <t>5864/2020</t>
  </si>
  <si>
    <t xml:space="preserve">AQUISIÇÃO DE ALCOOL GEL PARA UNIDADES DA SECRETARIA DE EDUCAÇÃO </t>
  </si>
  <si>
    <t>2624/2020</t>
  </si>
  <si>
    <t>FONTES E SALES LTDA ME</t>
  </si>
  <si>
    <t>02.972.144/0001-35</t>
  </si>
  <si>
    <t>6422/2020</t>
  </si>
  <si>
    <t>2723/2020</t>
  </si>
  <si>
    <t>GAS NORTE COMERCIO DE OXIGENCIO LTDA - ME</t>
  </si>
  <si>
    <t>6342/2020</t>
  </si>
  <si>
    <t>2696/2020</t>
  </si>
  <si>
    <t>6340/2020</t>
  </si>
  <si>
    <t>SAUDE</t>
  </si>
  <si>
    <t>AQUISIÇÃO DE DISPENSER PARA ALCOOL GEL</t>
  </si>
  <si>
    <t>2658/2020</t>
  </si>
  <si>
    <t>4776/2020</t>
  </si>
  <si>
    <t>AQUISIÇÃO DE MATERIAIS DE LABORATÓRIO A SER UTILIZADO NA REALIZAÇÃO DE EXAMES PARA COVID-19</t>
  </si>
  <si>
    <t>2118/2020</t>
  </si>
  <si>
    <t>6596/2020</t>
  </si>
  <si>
    <t xml:space="preserve">AQUISIÇÃO DE PULVERIZADORES PARA ATENNDER A SEC. DE EDUCAÇÃO PARA SEGURANÇA E HOGIENIZAÇÃO DOS FUNCIONÁRIOS </t>
  </si>
  <si>
    <t>2804/2020</t>
  </si>
  <si>
    <t>6598/2020</t>
  </si>
  <si>
    <t>AQUISIÇÃO DE MATERIAL HOSPITALAR PARA TRATAMENTO DE OXIGENOTERAPIA, CONF. RECOMENDAÇÃO DO MISTÉRIO DA SAÚDE</t>
  </si>
  <si>
    <t>2752/2020</t>
  </si>
  <si>
    <t>GONÇALVES E GONÇALVES LTDA</t>
  </si>
  <si>
    <t>31.040.457/0002-34</t>
  </si>
  <si>
    <t>6592/2020</t>
  </si>
  <si>
    <t>PRESTAÇÃO DE SERVIÇO MÉDICO ESPECIALIZADO PARA REALIZAR EXAMES DE ANGIOTOMOGRAFIA ARTERIAL DE TORAX EM PACIENTE COM COVID-19</t>
  </si>
  <si>
    <t>2803/2020</t>
  </si>
  <si>
    <t>CLINICA SÃO CAMILO DIAGNÓSTICO POR IMAGEM LTDA</t>
  </si>
  <si>
    <t>19.041.469/0001-05</t>
  </si>
  <si>
    <t>6579/2020</t>
  </si>
  <si>
    <t>AQUISIÇÃO DE TOTENS DISPENSER ALCOOL EM GEL PARA ATENDER A NECESSIDADE DA SECRETARIA DE ADMINISTRAÇÃO</t>
  </si>
  <si>
    <t>ADMINISTRAÇÃO</t>
  </si>
  <si>
    <t>484/2020</t>
  </si>
  <si>
    <r>
      <rPr>
        <b/>
        <u/>
        <sz val="16"/>
        <color theme="1"/>
        <rFont val="Calibri"/>
        <family val="2"/>
        <scheme val="minor"/>
      </rPr>
      <t>COMPRA DIRETA</t>
    </r>
    <r>
      <rPr>
        <b/>
        <sz val="14"/>
        <color theme="1"/>
        <rFont val="Calibri"/>
        <family val="2"/>
        <scheme val="minor"/>
      </rPr>
      <t xml:space="preserve"> - EXCEPCIONALMENTE -  EMERGÊNCIA/CALAMIDADE - DURANTE A VIGÊNCIA DA LEI 13.979/2020                              SECRETARIA DE SAÚDE</t>
    </r>
  </si>
  <si>
    <t>6851/2020</t>
  </si>
  <si>
    <t>AQUISIÇÃO DE MATERIAL DE USO HOSPITALAR, TIPO BOLSA DE SANGUE, NECESSÁRIO PARA REALIZAÇÃO DE SANGRIA, CONMFORME RECOMENDAÇÕES DO MINISTÉRIO DA SAUDE</t>
  </si>
  <si>
    <t>2837/2020</t>
  </si>
  <si>
    <t>6705/2020</t>
  </si>
  <si>
    <t>AQUISIÇÃO DE ÁGUA DESTILADA, MATERIAL A SER UTILIZADO NO TRATAMENTO DE OXIGENETERAPIA CONFORME RECOMENDAÇÃO DO MINISTÉRIO DA SAUDE</t>
  </si>
  <si>
    <t>2801/2020</t>
  </si>
  <si>
    <t>7331/2020</t>
  </si>
  <si>
    <t>saude</t>
  </si>
  <si>
    <t>AQUISIÇÃO DE EPI DO TIPO CONJUNTO DE APILCULTOR PARA SER UTILIZADOS PELOS AGENTES DE ENDEMIAS</t>
  </si>
  <si>
    <t>3076/2020</t>
  </si>
  <si>
    <t>AGOPECUÁRIA CENTRAL LTDA EPP</t>
  </si>
  <si>
    <t>17.553.237/0001-00</t>
  </si>
  <si>
    <t>6986/2020</t>
  </si>
  <si>
    <t>579/2020</t>
  </si>
  <si>
    <t>7772/2020</t>
  </si>
  <si>
    <t>AQUISIÇÃO DE RECARGA DE OXIGENCIO MEDICINAL</t>
  </si>
  <si>
    <t>3190/2020</t>
  </si>
  <si>
    <t>02328.578/0001-05</t>
  </si>
  <si>
    <t>6881/2020</t>
  </si>
  <si>
    <t>AQUISIÇÃO DE MEDICAMENTOS DE USO HOSPITALAR</t>
  </si>
  <si>
    <t>2891/2020</t>
  </si>
  <si>
    <t>GOLDEM PLUS DISTRIBUIDORA</t>
  </si>
  <si>
    <t>17.472.278/0001-64</t>
  </si>
  <si>
    <t>6293/2020</t>
  </si>
  <si>
    <t>AQUISIÇÃO DE MATERIAL DE LABORATÓRIO PARA REALIZAÇÃO DE EXAMES D-DIMERO</t>
  </si>
  <si>
    <t>2643/2020</t>
  </si>
  <si>
    <t>7596/2020</t>
  </si>
  <si>
    <t>AQUISIÇÃO DE REFEIÇÃO PREPARADA E ACOMPANHAMENTO DE BEBIDA PARA ATENDER OS PROFISSIONAIS DA SAUDE QUE SE DESLOCAM AO MUNICIPIO DE ALTA FLORESTA EM ASSUNTOS REFERENTES AO COMBATE DO COVID-19</t>
  </si>
  <si>
    <t>3126/2020</t>
  </si>
  <si>
    <t>CHURRACARIA RANGOS</t>
  </si>
  <si>
    <t>31.850.752/0001-75</t>
  </si>
  <si>
    <t>7425/2020</t>
  </si>
  <si>
    <t>AQUISIÇÃO DE KIT PROTEÇÃO DOVID´19</t>
  </si>
  <si>
    <t>449/2020</t>
  </si>
  <si>
    <t>ANGELA MARIA DALLA COSTA</t>
  </si>
  <si>
    <t>23.824.666/0001-60</t>
  </si>
  <si>
    <t>7330/2020</t>
  </si>
  <si>
    <t>PRESTAÇÃO DE SERVIÇO DE LOCAÇÃO DE EQUIPAMENTO BIPAP E CONCENTRADOR DE 02</t>
  </si>
  <si>
    <t>3073/2020</t>
  </si>
  <si>
    <t>8033/2020</t>
  </si>
  <si>
    <t>EDUCAÇÃO</t>
  </si>
  <si>
    <t>INTALAÇÃO DE PONTOS DE FIBRA OPTICA DE INTERNET</t>
  </si>
  <si>
    <t>309/2020</t>
  </si>
  <si>
    <t>NET ULTRA PROVEDOR DE INTERNET LTDA</t>
  </si>
  <si>
    <t>09.130.701/0001-10</t>
  </si>
  <si>
    <t>7934/2020</t>
  </si>
  <si>
    <t>AQUISIÇÃO DE PASSAGENS TERRESTRES</t>
  </si>
  <si>
    <t>3245/2020</t>
  </si>
  <si>
    <t>P. ALVES DA SILVA VIAGENS E TURISMO</t>
  </si>
  <si>
    <t>30.232.225/0001-34</t>
  </si>
  <si>
    <t>7932/2020</t>
  </si>
  <si>
    <t>AQUISIÇÃO DE PASSAGENS AÉREAS</t>
  </si>
  <si>
    <t>3244/2020</t>
  </si>
  <si>
    <t>7899/2020</t>
  </si>
  <si>
    <t>AQUISIÇÃO DE MEDICAMENTOS</t>
  </si>
  <si>
    <t>3140/2020</t>
  </si>
  <si>
    <t>8111/2020</t>
  </si>
  <si>
    <t>AQUISIÇÃO DE MATERIAIS DE INFORMÁTICA DESTINADOS A ALA COVID</t>
  </si>
  <si>
    <t>3305/2020</t>
  </si>
  <si>
    <t>SOUGLAS WESCLE FERRAZ SANTOS</t>
  </si>
  <si>
    <t>16.609.241/0001-72</t>
  </si>
  <si>
    <t>8183/2020</t>
  </si>
  <si>
    <t>LOCAÇÃO DE EQUIPAMENTO CONCENTRADOR MILLENIUM</t>
  </si>
  <si>
    <t>3340/2020</t>
  </si>
  <si>
    <t>8046/2020</t>
  </si>
  <si>
    <t>PRESTAÇÃO DE SERVIÇO DE SONORIZAÇÃO</t>
  </si>
  <si>
    <t>3295/2020</t>
  </si>
  <si>
    <t xml:space="preserve">TEREZA LOURDES PEREIRA </t>
  </si>
  <si>
    <t>8147/2020</t>
  </si>
  <si>
    <t>AQUISIÇÃO DE MEDICAMENTOS INJETÁVEL</t>
  </si>
  <si>
    <t>3318/2020</t>
  </si>
  <si>
    <t>DIHOL DISTRIBUIDORA HOSPITALAR LTDA</t>
  </si>
  <si>
    <t>26792580/0001-90</t>
  </si>
  <si>
    <t>8421/2020</t>
  </si>
  <si>
    <t>AQUISIÇÃO DE TESTES LABORATORIAIS PARA DETECÇÃO DO COVID-19</t>
  </si>
  <si>
    <t>3414/2020</t>
  </si>
  <si>
    <t>LEITE E RIBEIRO LTDA EPP</t>
  </si>
  <si>
    <t>18.849.143/0001-38</t>
  </si>
  <si>
    <t>8244/2020</t>
  </si>
  <si>
    <t>AQUISIÇÃO DE PASSAGENS PARA ATEDER SERVIDOR QUE CONTRAIU COVID-19</t>
  </si>
  <si>
    <t>3374/2020</t>
  </si>
  <si>
    <t>8109/2020</t>
  </si>
  <si>
    <t>3242/2020</t>
  </si>
  <si>
    <t>GIGA COMERCIAL DE PROD. HOSP. ALIMENTICIOS E SUPR. LDA-ME</t>
  </si>
  <si>
    <t>14.800.997/0001-79</t>
  </si>
  <si>
    <t>8140/2020</t>
  </si>
  <si>
    <t>AQUISIÇÃO DE TAPETE SANITARIZANTE PARA HOSPITAL MUNICIPAL</t>
  </si>
  <si>
    <t>3297/2020</t>
  </si>
  <si>
    <t>LUIZ FELIPE SÓCOLLI MEI</t>
  </si>
  <si>
    <t>30.309.832/0001-55</t>
  </si>
  <si>
    <t>6892/2020</t>
  </si>
  <si>
    <t>AQUISIÇÃO DE MÁSCARAS RESPIRATÓRIA PFF2</t>
  </si>
  <si>
    <t>2897/2020</t>
  </si>
  <si>
    <t>59.717.553/0006-17</t>
  </si>
  <si>
    <t>6439/2020</t>
  </si>
  <si>
    <t>AQUISIÇÃO DE MEDICAMENTOS CLOROQUINA</t>
  </si>
  <si>
    <t>2453/2020</t>
  </si>
  <si>
    <t>8166/2020</t>
  </si>
  <si>
    <t>AQUISIÇÃO DE KITS PROTEÇÃO CONTRA COVID</t>
  </si>
  <si>
    <t>314/2020</t>
  </si>
  <si>
    <t>8167/2020</t>
  </si>
  <si>
    <t>ASSISTENCIA SOCIAL</t>
  </si>
  <si>
    <t>5533/2020</t>
  </si>
  <si>
    <t>8614/2020</t>
  </si>
  <si>
    <t>545/2020</t>
  </si>
  <si>
    <t>8536/2020</t>
  </si>
  <si>
    <t>AQUISIÇÃO DE BOLSA SIMPLES PARA COLETA DE SANGUE</t>
  </si>
  <si>
    <t>NACIONAL COMERCIAL HOSPITALARES</t>
  </si>
  <si>
    <t>52.202.744/0001-92</t>
  </si>
  <si>
    <t>8643/2020</t>
  </si>
  <si>
    <t>3445/2020</t>
  </si>
  <si>
    <t>3393/2020</t>
  </si>
  <si>
    <t>8642/2020</t>
  </si>
  <si>
    <t>AQUISIÇÃO DE TOTNES DE PARA ALCOOL GEL</t>
  </si>
  <si>
    <t>3534/2020</t>
  </si>
  <si>
    <t>9236/2020</t>
  </si>
  <si>
    <t>AQUISIÇÃO DE MEDICAMENTOS PARA TRATAMENTO DO COVID-19</t>
  </si>
  <si>
    <t>3690/2020</t>
  </si>
  <si>
    <t xml:space="preserve">CIRURGICA SANTA CRUZ COMERCIO DE PRODUTOS HOSPITALIDADES LTDA </t>
  </si>
  <si>
    <t>94.516.671/0002-34</t>
  </si>
  <si>
    <t>9253/2020</t>
  </si>
  <si>
    <t>AQUISIÇÃO DE BORRIFADOR DE ALCOOL</t>
  </si>
  <si>
    <t>3712/2020</t>
  </si>
  <si>
    <t>9251/2020</t>
  </si>
  <si>
    <t>AQUISIÇÃO DE DISPENSER PARA SABÃO</t>
  </si>
  <si>
    <t>3710/2020</t>
  </si>
  <si>
    <t>9246/2020</t>
  </si>
  <si>
    <t>AQUISIÇÃO DE MATERIAL DE HIGIENE E PROTEÇÃO</t>
  </si>
  <si>
    <t>3709/2020</t>
  </si>
  <si>
    <t>9252/2020</t>
  </si>
  <si>
    <t>AQUISIÇÃO DE PROTETOR FACIAL</t>
  </si>
  <si>
    <t>3711/2020</t>
  </si>
  <si>
    <t>9250/2020</t>
  </si>
  <si>
    <t>AQUISIÇÃO DE KIT TAPETE SINALIZANTE PARA ESCOLAS</t>
  </si>
  <si>
    <t>3540/2020</t>
  </si>
  <si>
    <t>10170/2020</t>
  </si>
  <si>
    <t>AQUISIÇÃO DE NITROGÊNCIO LIQUIDO</t>
  </si>
  <si>
    <t>4038/2020</t>
  </si>
  <si>
    <t>10499/2020</t>
  </si>
  <si>
    <t>PRESTÇAO DE SERVIÇOS MEDICOS E LABORATORIAIS</t>
  </si>
  <si>
    <t>4117/202o</t>
  </si>
  <si>
    <t>DIAGNÓSTICA CLINICA MEDICA</t>
  </si>
  <si>
    <t>11.141.002/0001-17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</si>
</sst>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_-[$R$-416]* #,##0.00_-;\-[$R$-416]* #,##0.00_-;_-[$R$-416]* &quot;-&quot;??_-;_-@_-"/>
    <numFmt numFmtId="165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8" fillId="0" borderId="4" xfId="0" applyFont="1" applyBorder="1" applyAlignment="1">
      <alignment vertical="center" wrapText="1"/>
    </xf>
    <xf numFmtId="0" fontId="0" fillId="0" borderId="4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4" fontId="0" fillId="0" borderId="4" xfId="0" applyNumberFormat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6" fontId="0" fillId="0" borderId="4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14" fontId="0" fillId="0" borderId="4" xfId="0" applyNumberFormat="1" applyBorder="1" applyAlignment="1">
      <alignment horizontal="center" vertical="center"/>
    </xf>
    <xf numFmtId="0" fontId="0" fillId="5" borderId="4" xfId="0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14" fontId="0" fillId="5" borderId="4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0" xfId="0"/>
    <xf numFmtId="0" fontId="0" fillId="0" borderId="4" xfId="0" applyBorder="1"/>
    <xf numFmtId="0" fontId="0" fillId="0" borderId="4" xfId="0" applyBorder="1" applyAlignment="1">
      <alignment horizontal="left" vertical="center" wrapText="1"/>
    </xf>
    <xf numFmtId="0" fontId="0" fillId="0" borderId="0" xfId="0" applyBorder="1"/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15" xfId="0" applyBorder="1"/>
    <xf numFmtId="0" fontId="9" fillId="0" borderId="4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center" wrapText="1"/>
    </xf>
    <xf numFmtId="14" fontId="8" fillId="0" borderId="15" xfId="0" applyNumberFormat="1" applyFont="1" applyBorder="1" applyAlignment="1">
      <alignment horizontal="center" vertical="center" wrapText="1"/>
    </xf>
    <xf numFmtId="165" fontId="0" fillId="0" borderId="16" xfId="0" applyNumberFormat="1" applyBorder="1" applyAlignment="1">
      <alignment vertical="center" wrapText="1"/>
    </xf>
    <xf numFmtId="164" fontId="0" fillId="2" borderId="3" xfId="0" applyNumberFormat="1" applyFill="1" applyBorder="1"/>
    <xf numFmtId="164" fontId="7" fillId="2" borderId="1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164" fontId="0" fillId="6" borderId="18" xfId="0" applyNumberFormat="1" applyFill="1" applyBorder="1" applyAlignment="1">
      <alignment horizontal="left" vertical="center" wrapText="1"/>
    </xf>
    <xf numFmtId="164" fontId="0" fillId="6" borderId="8" xfId="0" applyNumberFormat="1" applyFill="1" applyBorder="1" applyAlignment="1">
      <alignment horizontal="left" vertical="center" wrapText="1"/>
    </xf>
    <xf numFmtId="165" fontId="0" fillId="6" borderId="8" xfId="0" applyNumberFormat="1" applyFont="1" applyFill="1" applyBorder="1" applyAlignment="1">
      <alignment vertical="center" wrapText="1"/>
    </xf>
    <xf numFmtId="164" fontId="0" fillId="6" borderId="16" xfId="0" applyNumberFormat="1" applyFill="1" applyBorder="1" applyAlignment="1">
      <alignment horizontal="left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4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16" fontId="0" fillId="0" borderId="22" xfId="0" applyNumberFormat="1" applyBorder="1" applyAlignment="1">
      <alignment horizontal="center" vertical="center" wrapText="1"/>
    </xf>
    <xf numFmtId="164" fontId="0" fillId="6" borderId="23" xfId="0" applyNumberFormat="1" applyFill="1" applyBorder="1" applyAlignment="1">
      <alignment horizontal="left" vertical="center" wrapText="1"/>
    </xf>
    <xf numFmtId="165" fontId="0" fillId="6" borderId="8" xfId="0" applyNumberFormat="1" applyFill="1" applyBorder="1" applyAlignment="1">
      <alignment vertical="center" wrapText="1"/>
    </xf>
    <xf numFmtId="164" fontId="0" fillId="0" borderId="4" xfId="0" applyNumberFormat="1" applyBorder="1"/>
    <xf numFmtId="164" fontId="0" fillId="0" borderId="24" xfId="0" applyNumberFormat="1" applyBorder="1"/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4" borderId="2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4" fontId="0" fillId="0" borderId="27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4" borderId="26" xfId="0" applyFill="1" applyBorder="1" applyAlignment="1">
      <alignment horizontal="center" vertical="center" wrapText="1"/>
    </xf>
    <xf numFmtId="164" fontId="0" fillId="6" borderId="28" xfId="0" applyNumberFormat="1" applyFill="1" applyBorder="1" applyAlignment="1">
      <alignment horizontal="left" vertical="center" wrapText="1"/>
    </xf>
    <xf numFmtId="0" fontId="0" fillId="0" borderId="27" xfId="0" applyBorder="1" applyAlignment="1" applyProtection="1">
      <alignment horizontal="left" vertical="center" wrapText="1"/>
      <protection locked="0"/>
    </xf>
    <xf numFmtId="16" fontId="0" fillId="0" borderId="27" xfId="0" applyNumberFormat="1" applyBorder="1" applyAlignment="1">
      <alignment horizontal="center" vertical="center" wrapText="1"/>
    </xf>
    <xf numFmtId="0" fontId="0" fillId="5" borderId="27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64" fontId="0" fillId="4" borderId="25" xfId="0" applyNumberFormat="1" applyFill="1" applyBorder="1"/>
    <xf numFmtId="164" fontId="0" fillId="4" borderId="24" xfId="0" applyNumberFormat="1" applyFill="1" applyBorder="1"/>
    <xf numFmtId="164" fontId="0" fillId="4" borderId="5" xfId="0" applyNumberFormat="1" applyFill="1" applyBorder="1"/>
    <xf numFmtId="164" fontId="0" fillId="4" borderId="4" xfId="0" applyNumberFormat="1" applyFill="1" applyBorder="1"/>
    <xf numFmtId="44" fontId="0" fillId="4" borderId="4" xfId="4" applyFont="1" applyFill="1" applyBorder="1"/>
    <xf numFmtId="164" fontId="0" fillId="6" borderId="29" xfId="0" applyNumberFormat="1" applyFill="1" applyBorder="1" applyAlignment="1">
      <alignment horizontal="left" vertical="center" wrapText="1"/>
    </xf>
    <xf numFmtId="3" fontId="0" fillId="0" borderId="27" xfId="0" applyNumberFormat="1" applyBorder="1" applyAlignment="1">
      <alignment horizontal="left" vertical="center" wrapText="1"/>
    </xf>
    <xf numFmtId="44" fontId="0" fillId="0" borderId="4" xfId="4" applyFont="1" applyBorder="1"/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5">
    <cellStyle name="Moeda" xfId="4" builtinId="4"/>
    <cellStyle name="Moeda 2" xfId="1" xr:uid="{096C452F-A8E7-46DE-8960-C970CDFEAEFD}"/>
    <cellStyle name="Moeda 3" xfId="2" xr:uid="{609B563F-A6B3-4AB3-BD2F-3FBDAB82506E}"/>
    <cellStyle name="Moeda 4" xfId="3" xr:uid="{56BC2384-5828-4F76-A856-320736B9138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COMPRA DIRETA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4695756780402448"/>
          <c:y val="0.19486111111111112"/>
          <c:w val="0.53288976377952757"/>
          <c:h val="0.72088764946048411"/>
        </c:manualLayout>
      </c:layout>
      <c:barChart>
        <c:barDir val="bar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753326141675656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5A-43A3-89A7-878BC794F24D}"/>
                </c:ext>
              </c:extLst>
            </c:dLbl>
            <c:dLbl>
              <c:idx val="1"/>
              <c:layout>
                <c:manualLayout>
                  <c:x val="6.903991370010786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5A-43A3-89A7-878BC794F24D}"/>
                </c:ext>
              </c:extLst>
            </c:dLbl>
            <c:dLbl>
              <c:idx val="2"/>
              <c:layout>
                <c:manualLayout>
                  <c:x val="8.0546565983459134E-2"/>
                  <c:y val="-1.0457392012505432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5A-43A3-89A7-878BC794F24D}"/>
                </c:ext>
              </c:extLst>
            </c:dLbl>
            <c:dLbl>
              <c:idx val="3"/>
              <c:layout>
                <c:manualLayout>
                  <c:x val="8.1984897518878108E-2"/>
                  <c:y val="-1.0457392012505432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5A-43A3-89A7-878BC794F24D}"/>
                </c:ext>
              </c:extLst>
            </c:dLbl>
            <c:dLbl>
              <c:idx val="4"/>
              <c:layout>
                <c:manualLayout>
                  <c:x val="0.31643293779216097"/>
                  <c:y val="-5.228696006252716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5A-43A3-89A7-878BC794F24D}"/>
                </c:ext>
              </c:extLst>
            </c:dLbl>
            <c:dLbl>
              <c:idx val="5"/>
              <c:layout>
                <c:manualLayout>
                  <c:x val="0.1970514203523912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5A-43A3-89A7-878BC794F24D}"/>
                </c:ext>
              </c:extLst>
            </c:dLbl>
            <c:dLbl>
              <c:idx val="6"/>
              <c:layout>
                <c:manualLayout>
                  <c:x val="0.1064365336209996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5A-43A3-89A7-878BC794F2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Planilha1!$A$48:$G$48</c:f>
              <c:strCache>
                <c:ptCount val="7"/>
                <c:pt idx="0">
                  <c:v>DIVULGAÇÃO</c:v>
                </c:pt>
                <c:pt idx="1">
                  <c:v>LOCAÇÃO BANHEIROS, MESAS, CAMERAS </c:v>
                </c:pt>
                <c:pt idx="2">
                  <c:v>EQUIPAMENTOS DIVERSOS</c:v>
                </c:pt>
                <c:pt idx="3">
                  <c:v>SANEANTES</c:v>
                </c:pt>
                <c:pt idx="4">
                  <c:v>MATERIAL HOSPITALAR E LABORATÓRIO</c:v>
                </c:pt>
                <c:pt idx="5">
                  <c:v>EPI</c:v>
                </c:pt>
                <c:pt idx="6">
                  <c:v>OUTROS SERVIÇOS </c:v>
                </c:pt>
              </c:strCache>
            </c:strRef>
          </c:cat>
          <c:val>
            <c:numRef>
              <c:f>Planilha1!$A$49:$G$49</c:f>
              <c:numCache>
                <c:formatCode>_-[$R$-416]* #,##0.00_-;\-[$R$-416]* #,##0.00_-;_-[$R$-416]* "-"??_-;_-@_-</c:formatCode>
                <c:ptCount val="7"/>
                <c:pt idx="0">
                  <c:v>13565.2</c:v>
                </c:pt>
                <c:pt idx="1">
                  <c:v>5250</c:v>
                </c:pt>
                <c:pt idx="2">
                  <c:v>22081</c:v>
                </c:pt>
                <c:pt idx="3">
                  <c:v>9302.119999999999</c:v>
                </c:pt>
                <c:pt idx="4">
                  <c:v>362608.44</c:v>
                </c:pt>
                <c:pt idx="5">
                  <c:v>106379.82</c:v>
                </c:pt>
                <c:pt idx="6">
                  <c:v>33389.4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5A-43A3-89A7-878BC794F24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80432744"/>
        <c:axId val="380433400"/>
      </c:barChart>
      <c:catAx>
        <c:axId val="380432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0433400"/>
        <c:crosses val="autoZero"/>
        <c:auto val="1"/>
        <c:lblAlgn val="ctr"/>
        <c:lblOffset val="100"/>
        <c:noMultiLvlLbl val="0"/>
      </c:catAx>
      <c:valAx>
        <c:axId val="38043340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[$R$-416]* #,##0.00_-;\-[$R$-416]* #,##0.00_-;_-[$R$-416]* &quot;-&quot;??_-;_-@_-" sourceLinked="1"/>
        <c:majorTickMark val="none"/>
        <c:minorTickMark val="none"/>
        <c:tickLblPos val="nextTo"/>
        <c:crossAx val="380432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COMPRA DIRETA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4399794920196575"/>
          <c:y val="0.18915709377559406"/>
          <c:w val="0.53288976377952757"/>
          <c:h val="0.72088764946048411"/>
        </c:manualLayout>
      </c:layout>
      <c:barChart>
        <c:barDir val="bar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753326141675656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7F-41E8-86D5-0C50093919F6}"/>
                </c:ext>
              </c:extLst>
            </c:dLbl>
            <c:dLbl>
              <c:idx val="1"/>
              <c:layout>
                <c:manualLayout>
                  <c:x val="6.903991370010786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7F-41E8-86D5-0C50093919F6}"/>
                </c:ext>
              </c:extLst>
            </c:dLbl>
            <c:dLbl>
              <c:idx val="2"/>
              <c:layout>
                <c:manualLayout>
                  <c:x val="8.0546565983459134E-2"/>
                  <c:y val="-1.0457392012505432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7F-41E8-86D5-0C50093919F6}"/>
                </c:ext>
              </c:extLst>
            </c:dLbl>
            <c:dLbl>
              <c:idx val="3"/>
              <c:layout>
                <c:manualLayout>
                  <c:x val="8.1984897518878108E-2"/>
                  <c:y val="-1.0457392012505432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7F-41E8-86D5-0C50093919F6}"/>
                </c:ext>
              </c:extLst>
            </c:dLbl>
            <c:dLbl>
              <c:idx val="4"/>
              <c:layout>
                <c:manualLayout>
                  <c:x val="0.31643293779216097"/>
                  <c:y val="-5.228696006252716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7F-41E8-86D5-0C50093919F6}"/>
                </c:ext>
              </c:extLst>
            </c:dLbl>
            <c:dLbl>
              <c:idx val="5"/>
              <c:layout>
                <c:manualLayout>
                  <c:x val="0.1970514203523912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7F-41E8-86D5-0C50093919F6}"/>
                </c:ext>
              </c:extLst>
            </c:dLbl>
            <c:dLbl>
              <c:idx val="6"/>
              <c:layout>
                <c:manualLayout>
                  <c:x val="0.1064365336209996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7F-41E8-86D5-0C50093919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Planilha1!$A$48:$G$48</c:f>
              <c:strCache>
                <c:ptCount val="7"/>
                <c:pt idx="0">
                  <c:v>DIVULGAÇÃO</c:v>
                </c:pt>
                <c:pt idx="1">
                  <c:v>LOCAÇÃO BANHEIROS, MESAS, CAMERAS </c:v>
                </c:pt>
                <c:pt idx="2">
                  <c:v>EQUIPAMENTOS DIVERSOS</c:v>
                </c:pt>
                <c:pt idx="3">
                  <c:v>SANEANTES</c:v>
                </c:pt>
                <c:pt idx="4">
                  <c:v>MATERIAL HOSPITALAR E LABORATÓRIO</c:v>
                </c:pt>
                <c:pt idx="5">
                  <c:v>EPI</c:v>
                </c:pt>
                <c:pt idx="6">
                  <c:v>OUTROS SERVIÇOS </c:v>
                </c:pt>
              </c:strCache>
            </c:strRef>
          </c:cat>
          <c:val>
            <c:numRef>
              <c:f>Planilha1!$A$49:$G$49</c:f>
              <c:numCache>
                <c:formatCode>_-[$R$-416]* #,##0.00_-;\-[$R$-416]* #,##0.00_-;_-[$R$-416]* "-"??_-;_-@_-</c:formatCode>
                <c:ptCount val="7"/>
                <c:pt idx="0">
                  <c:v>13565.2</c:v>
                </c:pt>
                <c:pt idx="1">
                  <c:v>5250</c:v>
                </c:pt>
                <c:pt idx="2">
                  <c:v>22081</c:v>
                </c:pt>
                <c:pt idx="3">
                  <c:v>9302.119999999999</c:v>
                </c:pt>
                <c:pt idx="4">
                  <c:v>362608.44</c:v>
                </c:pt>
                <c:pt idx="5">
                  <c:v>106379.82</c:v>
                </c:pt>
                <c:pt idx="6">
                  <c:v>33389.4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7F-41E8-86D5-0C50093919F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80432744"/>
        <c:axId val="380433400"/>
      </c:barChart>
      <c:catAx>
        <c:axId val="380432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80433400"/>
        <c:crosses val="autoZero"/>
        <c:auto val="1"/>
        <c:lblAlgn val="ctr"/>
        <c:lblOffset val="100"/>
        <c:noMultiLvlLbl val="0"/>
      </c:catAx>
      <c:valAx>
        <c:axId val="38043340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[$R$-416]* #,##0.00_-;\-[$R$-416]* #,##0.00_-;_-[$R$-416]* &quot;-&quot;??_-;_-@_-" sourceLinked="1"/>
        <c:majorTickMark val="none"/>
        <c:minorTickMark val="none"/>
        <c:tickLblPos val="nextTo"/>
        <c:crossAx val="380432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264584</xdr:colOff>
      <xdr:row>0</xdr:row>
      <xdr:rowOff>356658</xdr:rowOff>
    </xdr:from>
    <xdr:to>
      <xdr:col>1</xdr:col>
      <xdr:colOff>701252</xdr:colOff>
      <xdr:row>0</xdr:row>
      <xdr:rowOff>1288203</xdr:rowOff>
    </xdr:to>
    <xdr:pic>
      <xdr:nvPicPr>
        <xdr:cNvPr id="7" name="Imagem 6" descr="brasão">
          <a:extLst>
            <a:ext uri="{FF2B5EF4-FFF2-40B4-BE49-F238E27FC236}">
              <a16:creationId xmlns:a16="http://schemas.microsoft.com/office/drawing/2014/main" id="{EC818B18-4372-47EA-ACF5-D491B957B68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584" y="356658"/>
          <a:ext cx="1061085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361950</xdr:colOff>
      <xdr:row>0</xdr:row>
      <xdr:rowOff>304800</xdr:rowOff>
    </xdr:from>
    <xdr:to>
      <xdr:col>9</xdr:col>
      <xdr:colOff>520277</xdr:colOff>
      <xdr:row>0</xdr:row>
      <xdr:rowOff>1236345</xdr:rowOff>
    </xdr:to>
    <xdr:pic>
      <xdr:nvPicPr>
        <xdr:cNvPr id="8" name="Imagem 7" descr="brasão">
          <a:extLst>
            <a:ext uri="{FF2B5EF4-FFF2-40B4-BE49-F238E27FC236}">
              <a16:creationId xmlns:a16="http://schemas.microsoft.com/office/drawing/2014/main" id="{394E7ABF-F0BE-4A8E-8D02-C9D8FB39AD5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72375" y="304800"/>
          <a:ext cx="1061085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9</xdr:col>
      <xdr:colOff>867833</xdr:colOff>
      <xdr:row>182</xdr:row>
      <xdr:rowOff>158750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B99B97-9909-4A14-A245-8F19CFC3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264584</xdr:colOff>
      <xdr:row>68</xdr:row>
      <xdr:rowOff>356658</xdr:rowOff>
    </xdr:from>
    <xdr:ext cx="1061085" cy="931545"/>
    <xdr:pic>
      <xdr:nvPicPr>
        <xdr:cNvPr id="10" name="Imagem 9" descr="brasão">
          <a:extLst>
            <a:ext uri="{FF2B5EF4-FFF2-40B4-BE49-F238E27FC236}">
              <a16:creationId xmlns:a16="http://schemas.microsoft.com/office/drawing/2014/main" id="{BDC4B73F-52D3-4E63-A771-A7E6D7C23E0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584" y="356658"/>
          <a:ext cx="1061085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361950</xdr:colOff>
      <xdr:row>68</xdr:row>
      <xdr:rowOff>304800</xdr:rowOff>
    </xdr:from>
    <xdr:ext cx="1057910" cy="931545"/>
    <xdr:pic>
      <xdr:nvPicPr>
        <xdr:cNvPr id="11" name="Imagem 10" descr="brasão">
          <a:extLst>
            <a:ext uri="{FF2B5EF4-FFF2-40B4-BE49-F238E27FC236}">
              <a16:creationId xmlns:a16="http://schemas.microsoft.com/office/drawing/2014/main" id="{0B055AA1-D34F-4EA0-B20B-1E114A1D560F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31617" y="304800"/>
          <a:ext cx="105791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50</xdr:row>
      <xdr:rowOff>90486</xdr:rowOff>
    </xdr:from>
    <xdr:to>
      <xdr:col>7</xdr:col>
      <xdr:colOff>219075</xdr:colOff>
      <xdr:row>73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65E3E4-5122-421B-8068-9B9C1B2DC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251C-67FB-46AE-9C11-62DF9CC40376}">
  <dimension ref="A1:J158"/>
  <sheetViews>
    <sheetView tabSelected="1" zoomScale="90" zoomScaleNormal="90" workbookViewId="0">
      <selection activeCell="J148" sqref="J148"/>
    </sheetView>
  </sheetViews>
  <sheetFormatPr defaultRowHeight="15" x14ac:dyDescent="0.25"/>
  <cols>
    <col min="1" max="1" width="9.28515625" style="17" customWidth="1"/>
    <col min="2" max="2" width="12" customWidth="1"/>
    <col min="3" max="3" width="11.85546875" customWidth="1"/>
    <col min="4" max="4" width="12.28515625" customWidth="1"/>
    <col min="5" max="5" width="21.85546875" customWidth="1"/>
    <col min="6" max="6" width="12.7109375" customWidth="1"/>
    <col min="7" max="7" width="12" customWidth="1"/>
    <col min="8" max="8" width="13.85546875" customWidth="1"/>
    <col min="9" max="9" width="13.42578125" customWidth="1"/>
    <col min="10" max="10" width="14.42578125" customWidth="1"/>
  </cols>
  <sheetData>
    <row r="1" spans="1:10" ht="117.75" customHeight="1" x14ac:dyDescent="0.25">
      <c r="A1" s="85" t="s">
        <v>4</v>
      </c>
      <c r="B1" s="86"/>
      <c r="C1" s="86"/>
      <c r="D1" s="86"/>
      <c r="E1" s="86"/>
      <c r="F1" s="86"/>
      <c r="G1" s="86"/>
      <c r="H1" s="86"/>
      <c r="I1" s="86"/>
      <c r="J1" s="87"/>
    </row>
    <row r="2" spans="1:10" ht="70.5" customHeight="1" thickBot="1" x14ac:dyDescent="0.3">
      <c r="A2" s="88" t="s">
        <v>151</v>
      </c>
      <c r="B2" s="89"/>
      <c r="C2" s="89"/>
      <c r="D2" s="89"/>
      <c r="E2" s="89"/>
      <c r="F2" s="89"/>
      <c r="G2" s="89"/>
      <c r="H2" s="89"/>
      <c r="I2" s="89"/>
      <c r="J2" s="90"/>
    </row>
    <row r="3" spans="1:10" ht="28.5" customHeight="1" thickBot="1" x14ac:dyDescent="0.3">
      <c r="A3" s="91" t="s">
        <v>7</v>
      </c>
      <c r="B3" s="92"/>
      <c r="C3" s="92"/>
      <c r="D3" s="92"/>
      <c r="E3" s="92"/>
      <c r="F3" s="92"/>
      <c r="G3" s="92"/>
      <c r="H3" s="92"/>
      <c r="I3" s="92"/>
      <c r="J3" s="93"/>
    </row>
    <row r="4" spans="1:10" ht="81" customHeight="1" thickBot="1" x14ac:dyDescent="0.3">
      <c r="A4" s="45" t="s">
        <v>144</v>
      </c>
      <c r="B4" s="44" t="s">
        <v>117</v>
      </c>
      <c r="C4" s="44" t="s">
        <v>118</v>
      </c>
      <c r="D4" s="46" t="s">
        <v>119</v>
      </c>
      <c r="E4" s="44" t="s">
        <v>6</v>
      </c>
      <c r="F4" s="44" t="s">
        <v>0</v>
      </c>
      <c r="G4" s="44" t="s">
        <v>1</v>
      </c>
      <c r="H4" s="44" t="s">
        <v>2</v>
      </c>
      <c r="I4" s="44" t="s">
        <v>156</v>
      </c>
      <c r="J4" s="44" t="s">
        <v>3</v>
      </c>
    </row>
    <row r="5" spans="1:10" ht="105" x14ac:dyDescent="0.25">
      <c r="A5" s="57">
        <v>2500</v>
      </c>
      <c r="B5" s="47" t="s">
        <v>100</v>
      </c>
      <c r="C5" s="48">
        <v>43908</v>
      </c>
      <c r="D5" s="47" t="s">
        <v>82</v>
      </c>
      <c r="E5" s="49" t="s">
        <v>120</v>
      </c>
      <c r="F5" s="47" t="s">
        <v>35</v>
      </c>
      <c r="G5" s="49" t="s">
        <v>36</v>
      </c>
      <c r="H5" s="49" t="s">
        <v>16</v>
      </c>
      <c r="I5" s="50" t="s">
        <v>157</v>
      </c>
      <c r="J5" s="51">
        <v>1500</v>
      </c>
    </row>
    <row r="6" spans="1:10" ht="90" x14ac:dyDescent="0.25">
      <c r="A6" s="59">
        <v>2645</v>
      </c>
      <c r="B6" s="37" t="s">
        <v>101</v>
      </c>
      <c r="C6" s="4">
        <v>43910</v>
      </c>
      <c r="D6" s="37" t="s">
        <v>82</v>
      </c>
      <c r="E6" s="36" t="s">
        <v>105</v>
      </c>
      <c r="F6" s="37" t="s">
        <v>44</v>
      </c>
      <c r="G6" s="36" t="s">
        <v>45</v>
      </c>
      <c r="H6" s="36" t="s">
        <v>46</v>
      </c>
      <c r="I6" s="8" t="s">
        <v>157</v>
      </c>
      <c r="J6" s="41">
        <v>15505</v>
      </c>
    </row>
    <row r="7" spans="1:10" ht="60" x14ac:dyDescent="0.25">
      <c r="A7" s="59">
        <v>2854</v>
      </c>
      <c r="B7" s="37" t="s">
        <v>98</v>
      </c>
      <c r="C7" s="4">
        <v>43916</v>
      </c>
      <c r="D7" s="37" t="s">
        <v>82</v>
      </c>
      <c r="E7" s="36" t="s">
        <v>104</v>
      </c>
      <c r="F7" s="37" t="s">
        <v>43</v>
      </c>
      <c r="G7" s="36" t="s">
        <v>41</v>
      </c>
      <c r="H7" s="36" t="s">
        <v>42</v>
      </c>
      <c r="I7" s="8" t="s">
        <v>157</v>
      </c>
      <c r="J7" s="41">
        <v>350</v>
      </c>
    </row>
    <row r="8" spans="1:10" ht="90" x14ac:dyDescent="0.25">
      <c r="A8" s="59">
        <v>2898</v>
      </c>
      <c r="B8" s="37" t="s">
        <v>92</v>
      </c>
      <c r="C8" s="4">
        <v>43917</v>
      </c>
      <c r="D8" s="37" t="s">
        <v>82</v>
      </c>
      <c r="E8" s="36" t="s">
        <v>96</v>
      </c>
      <c r="F8" s="37" t="s">
        <v>29</v>
      </c>
      <c r="G8" s="36" t="s">
        <v>30</v>
      </c>
      <c r="H8" s="36" t="s">
        <v>31</v>
      </c>
      <c r="I8" s="8" t="s">
        <v>158</v>
      </c>
      <c r="J8" s="41">
        <v>385</v>
      </c>
    </row>
    <row r="9" spans="1:10" ht="90" x14ac:dyDescent="0.25">
      <c r="A9" s="59">
        <v>2898</v>
      </c>
      <c r="B9" s="37" t="s">
        <v>92</v>
      </c>
      <c r="C9" s="4">
        <v>43917</v>
      </c>
      <c r="D9" s="37" t="s">
        <v>82</v>
      </c>
      <c r="E9" s="36" t="s">
        <v>124</v>
      </c>
      <c r="F9" s="37" t="s">
        <v>29</v>
      </c>
      <c r="G9" s="36" t="s">
        <v>30</v>
      </c>
      <c r="H9" s="36" t="s">
        <v>31</v>
      </c>
      <c r="I9" s="8" t="s">
        <v>159</v>
      </c>
      <c r="J9" s="41">
        <v>1425</v>
      </c>
    </row>
    <row r="10" spans="1:10" ht="90" x14ac:dyDescent="0.25">
      <c r="A10" s="59">
        <v>2898</v>
      </c>
      <c r="B10" s="37" t="s">
        <v>92</v>
      </c>
      <c r="C10" s="4">
        <v>43917</v>
      </c>
      <c r="D10" s="37" t="s">
        <v>82</v>
      </c>
      <c r="E10" s="36" t="s">
        <v>125</v>
      </c>
      <c r="F10" s="37" t="s">
        <v>29</v>
      </c>
      <c r="G10" s="36" t="s">
        <v>30</v>
      </c>
      <c r="H10" s="36" t="s">
        <v>31</v>
      </c>
      <c r="I10" s="8" t="s">
        <v>159</v>
      </c>
      <c r="J10" s="41">
        <v>1425</v>
      </c>
    </row>
    <row r="11" spans="1:10" ht="90" x14ac:dyDescent="0.25">
      <c r="A11" s="59">
        <v>2898</v>
      </c>
      <c r="B11" s="37" t="s">
        <v>92</v>
      </c>
      <c r="C11" s="4">
        <v>43917</v>
      </c>
      <c r="D11" s="37" t="s">
        <v>82</v>
      </c>
      <c r="E11" s="36" t="s">
        <v>126</v>
      </c>
      <c r="F11" s="37" t="s">
        <v>29</v>
      </c>
      <c r="G11" s="36" t="s">
        <v>30</v>
      </c>
      <c r="H11" s="36" t="s">
        <v>31</v>
      </c>
      <c r="I11" s="8" t="s">
        <v>159</v>
      </c>
      <c r="J11" s="41">
        <v>1425</v>
      </c>
    </row>
    <row r="12" spans="1:10" ht="60" x14ac:dyDescent="0.25">
      <c r="A12" s="59">
        <v>3001</v>
      </c>
      <c r="B12" s="37" t="s">
        <v>87</v>
      </c>
      <c r="C12" s="4">
        <v>43920</v>
      </c>
      <c r="D12" s="37" t="s">
        <v>82</v>
      </c>
      <c r="E12" s="36" t="s">
        <v>89</v>
      </c>
      <c r="F12" s="37" t="s">
        <v>24</v>
      </c>
      <c r="G12" s="36" t="s">
        <v>25</v>
      </c>
      <c r="H12" s="36" t="s">
        <v>17</v>
      </c>
      <c r="I12" s="8" t="s">
        <v>159</v>
      </c>
      <c r="J12" s="41">
        <v>2500</v>
      </c>
    </row>
    <row r="13" spans="1:10" ht="60" x14ac:dyDescent="0.25">
      <c r="A13" s="59">
        <v>3001</v>
      </c>
      <c r="B13" s="37" t="s">
        <v>87</v>
      </c>
      <c r="C13" s="4">
        <v>43920</v>
      </c>
      <c r="D13" s="37" t="s">
        <v>82</v>
      </c>
      <c r="E13" s="36" t="s">
        <v>90</v>
      </c>
      <c r="F13" s="37" t="s">
        <v>24</v>
      </c>
      <c r="G13" s="36" t="s">
        <v>25</v>
      </c>
      <c r="H13" s="36" t="s">
        <v>17</v>
      </c>
      <c r="I13" s="8" t="s">
        <v>159</v>
      </c>
      <c r="J13" s="41">
        <v>12500</v>
      </c>
    </row>
    <row r="14" spans="1:10" ht="60" x14ac:dyDescent="0.25">
      <c r="A14" s="59">
        <v>3017</v>
      </c>
      <c r="B14" s="37" t="s">
        <v>97</v>
      </c>
      <c r="C14" s="4">
        <v>43920</v>
      </c>
      <c r="D14" s="37" t="s">
        <v>82</v>
      </c>
      <c r="E14" s="36" t="s">
        <v>40</v>
      </c>
      <c r="F14" s="37" t="s">
        <v>39</v>
      </c>
      <c r="G14" s="36" t="s">
        <v>41</v>
      </c>
      <c r="H14" s="36" t="s">
        <v>42</v>
      </c>
      <c r="I14" s="8" t="s">
        <v>159</v>
      </c>
      <c r="J14" s="41">
        <v>1271</v>
      </c>
    </row>
    <row r="15" spans="1:10" ht="60" x14ac:dyDescent="0.25">
      <c r="A15" s="59">
        <v>3172</v>
      </c>
      <c r="B15" s="37" t="s">
        <v>142</v>
      </c>
      <c r="C15" s="4">
        <v>43922</v>
      </c>
      <c r="D15" s="37" t="s">
        <v>82</v>
      </c>
      <c r="E15" s="36" t="s">
        <v>143</v>
      </c>
      <c r="F15" s="37" t="s">
        <v>103</v>
      </c>
      <c r="G15" s="36" t="s">
        <v>37</v>
      </c>
      <c r="H15" s="36" t="s">
        <v>38</v>
      </c>
      <c r="I15" s="37" t="s">
        <v>159</v>
      </c>
      <c r="J15" s="41">
        <v>2385</v>
      </c>
    </row>
    <row r="16" spans="1:10" ht="90" x14ac:dyDescent="0.25">
      <c r="A16" s="59">
        <v>3259</v>
      </c>
      <c r="B16" s="37" t="s">
        <v>93</v>
      </c>
      <c r="C16" s="4">
        <v>43923</v>
      </c>
      <c r="D16" s="37" t="s">
        <v>82</v>
      </c>
      <c r="E16" s="36" t="s">
        <v>33</v>
      </c>
      <c r="F16" s="37" t="s">
        <v>32</v>
      </c>
      <c r="G16" s="36" t="s">
        <v>30</v>
      </c>
      <c r="H16" s="36" t="s">
        <v>31</v>
      </c>
      <c r="I16" s="8" t="s">
        <v>159</v>
      </c>
      <c r="J16" s="41">
        <v>1191</v>
      </c>
    </row>
    <row r="17" spans="1:10" ht="90" x14ac:dyDescent="0.25">
      <c r="A17" s="59">
        <v>3278</v>
      </c>
      <c r="B17" s="38" t="s">
        <v>81</v>
      </c>
      <c r="C17" s="4">
        <v>43924</v>
      </c>
      <c r="D17" s="38" t="s">
        <v>82</v>
      </c>
      <c r="E17" s="36" t="s">
        <v>83</v>
      </c>
      <c r="F17" s="37" t="s">
        <v>18</v>
      </c>
      <c r="G17" s="5" t="s">
        <v>19</v>
      </c>
      <c r="H17" s="12" t="s">
        <v>20</v>
      </c>
      <c r="I17" s="6" t="s">
        <v>159</v>
      </c>
      <c r="J17" s="41">
        <v>1960</v>
      </c>
    </row>
    <row r="18" spans="1:10" ht="90" x14ac:dyDescent="0.25">
      <c r="A18" s="59">
        <v>3278</v>
      </c>
      <c r="B18" s="38" t="s">
        <v>81</v>
      </c>
      <c r="C18" s="4">
        <v>43924</v>
      </c>
      <c r="D18" s="38" t="s">
        <v>82</v>
      </c>
      <c r="E18" s="36" t="s">
        <v>80</v>
      </c>
      <c r="F18" s="37" t="s">
        <v>18</v>
      </c>
      <c r="G18" s="5" t="s">
        <v>19</v>
      </c>
      <c r="H18" s="12" t="s">
        <v>20</v>
      </c>
      <c r="I18" s="6" t="s">
        <v>159</v>
      </c>
      <c r="J18" s="41">
        <v>5961</v>
      </c>
    </row>
    <row r="19" spans="1:10" ht="90" x14ac:dyDescent="0.25">
      <c r="A19" s="59">
        <v>3278</v>
      </c>
      <c r="B19" s="38" t="s">
        <v>81</v>
      </c>
      <c r="C19" s="4">
        <v>43924</v>
      </c>
      <c r="D19" s="38" t="s">
        <v>82</v>
      </c>
      <c r="E19" s="36" t="s">
        <v>84</v>
      </c>
      <c r="F19" s="37" t="s">
        <v>18</v>
      </c>
      <c r="G19" s="5" t="s">
        <v>19</v>
      </c>
      <c r="H19" s="12" t="s">
        <v>20</v>
      </c>
      <c r="I19" s="6" t="s">
        <v>159</v>
      </c>
      <c r="J19" s="41">
        <v>998.58</v>
      </c>
    </row>
    <row r="20" spans="1:10" ht="51" x14ac:dyDescent="0.25">
      <c r="A20" s="59">
        <v>3331</v>
      </c>
      <c r="B20" s="37" t="s">
        <v>85</v>
      </c>
      <c r="C20" s="4">
        <v>43927</v>
      </c>
      <c r="D20" s="37" t="s">
        <v>82</v>
      </c>
      <c r="E20" s="36" t="s">
        <v>86</v>
      </c>
      <c r="F20" s="37" t="s">
        <v>21</v>
      </c>
      <c r="G20" s="1" t="s">
        <v>22</v>
      </c>
      <c r="H20" s="1" t="s">
        <v>23</v>
      </c>
      <c r="I20" s="7" t="s">
        <v>159</v>
      </c>
      <c r="J20" s="42">
        <v>240</v>
      </c>
    </row>
    <row r="21" spans="1:10" ht="51" x14ac:dyDescent="0.25">
      <c r="A21" s="59">
        <v>3331</v>
      </c>
      <c r="B21" s="37" t="s">
        <v>85</v>
      </c>
      <c r="C21" s="4">
        <v>43928</v>
      </c>
      <c r="D21" s="37" t="s">
        <v>82</v>
      </c>
      <c r="E21" s="36" t="s">
        <v>88</v>
      </c>
      <c r="F21" s="37" t="s">
        <v>21</v>
      </c>
      <c r="G21" s="1" t="s">
        <v>22</v>
      </c>
      <c r="H21" s="1" t="s">
        <v>23</v>
      </c>
      <c r="I21" s="4" t="s">
        <v>159</v>
      </c>
      <c r="J21" s="41">
        <v>950</v>
      </c>
    </row>
    <row r="22" spans="1:10" ht="75" x14ac:dyDescent="0.25">
      <c r="A22" s="59">
        <v>3365</v>
      </c>
      <c r="B22" s="37" t="s">
        <v>121</v>
      </c>
      <c r="C22" s="4">
        <v>43914</v>
      </c>
      <c r="D22" s="37" t="s">
        <v>82</v>
      </c>
      <c r="E22" s="36" t="s">
        <v>122</v>
      </c>
      <c r="F22" s="37" t="s">
        <v>123</v>
      </c>
      <c r="G22" s="36" t="s">
        <v>45</v>
      </c>
      <c r="H22" s="36" t="s">
        <v>46</v>
      </c>
      <c r="I22" s="8" t="s">
        <v>159</v>
      </c>
      <c r="J22" s="41">
        <v>1500</v>
      </c>
    </row>
    <row r="23" spans="1:10" ht="90" x14ac:dyDescent="0.25">
      <c r="A23" s="59">
        <v>3472</v>
      </c>
      <c r="B23" s="37" t="s">
        <v>94</v>
      </c>
      <c r="C23" s="4">
        <v>43930</v>
      </c>
      <c r="D23" s="37" t="s">
        <v>82</v>
      </c>
      <c r="E23" s="36" t="s">
        <v>99</v>
      </c>
      <c r="F23" s="37" t="s">
        <v>34</v>
      </c>
      <c r="G23" s="36" t="s">
        <v>30</v>
      </c>
      <c r="H23" s="36" t="s">
        <v>31</v>
      </c>
      <c r="I23" s="8" t="s">
        <v>159</v>
      </c>
      <c r="J23" s="41">
        <v>6450</v>
      </c>
    </row>
    <row r="24" spans="1:10" s="17" customFormat="1" ht="105" x14ac:dyDescent="0.25">
      <c r="A24" s="59">
        <v>3482</v>
      </c>
      <c r="B24" s="37" t="s">
        <v>152</v>
      </c>
      <c r="C24" s="4">
        <v>43930</v>
      </c>
      <c r="D24" s="37" t="s">
        <v>82</v>
      </c>
      <c r="E24" s="36" t="s">
        <v>153</v>
      </c>
      <c r="F24" s="37" t="s">
        <v>154</v>
      </c>
      <c r="G24" s="36" t="s">
        <v>155</v>
      </c>
      <c r="H24" s="36" t="s">
        <v>16</v>
      </c>
      <c r="I24" s="8" t="s">
        <v>159</v>
      </c>
      <c r="J24" s="41">
        <v>75000</v>
      </c>
    </row>
    <row r="25" spans="1:10" ht="90" x14ac:dyDescent="0.25">
      <c r="A25" s="59">
        <v>3512</v>
      </c>
      <c r="B25" s="38" t="s">
        <v>76</v>
      </c>
      <c r="C25" s="11">
        <v>43934</v>
      </c>
      <c r="D25" s="37" t="s">
        <v>78</v>
      </c>
      <c r="E25" s="36" t="s">
        <v>79</v>
      </c>
      <c r="F25" s="37" t="s">
        <v>8</v>
      </c>
      <c r="G25" s="36" t="s">
        <v>9</v>
      </c>
      <c r="H25" s="36" t="s">
        <v>10</v>
      </c>
      <c r="I25" s="37" t="s">
        <v>158</v>
      </c>
      <c r="J25" s="41">
        <v>450</v>
      </c>
    </row>
    <row r="26" spans="1:10" ht="60" x14ac:dyDescent="0.25">
      <c r="A26" s="59">
        <v>3554</v>
      </c>
      <c r="B26" s="38" t="s">
        <v>77</v>
      </c>
      <c r="C26" s="4">
        <v>43934</v>
      </c>
      <c r="D26" s="37" t="s">
        <v>78</v>
      </c>
      <c r="E26" s="37" t="s">
        <v>13</v>
      </c>
      <c r="F26" s="37" t="s">
        <v>14</v>
      </c>
      <c r="G26" s="36" t="s">
        <v>11</v>
      </c>
      <c r="H26" s="36" t="s">
        <v>12</v>
      </c>
      <c r="I26" s="37" t="s">
        <v>158</v>
      </c>
      <c r="J26" s="41">
        <v>2016</v>
      </c>
    </row>
    <row r="27" spans="1:10" ht="409.5" x14ac:dyDescent="0.25">
      <c r="A27" s="59">
        <v>3634</v>
      </c>
      <c r="B27" s="37" t="s">
        <v>115</v>
      </c>
      <c r="C27" s="4">
        <v>43937</v>
      </c>
      <c r="D27" s="37" t="s">
        <v>82</v>
      </c>
      <c r="E27" s="36" t="s">
        <v>50</v>
      </c>
      <c r="F27" s="37" t="s">
        <v>116</v>
      </c>
      <c r="G27" s="36" t="s">
        <v>51</v>
      </c>
      <c r="H27" s="13" t="s">
        <v>52</v>
      </c>
      <c r="I27" s="8" t="s">
        <v>159</v>
      </c>
      <c r="J27" s="41">
        <v>10099.5</v>
      </c>
    </row>
    <row r="28" spans="1:10" ht="60" x14ac:dyDescent="0.25">
      <c r="A28" s="59">
        <v>3725</v>
      </c>
      <c r="B28" s="37" t="s">
        <v>197</v>
      </c>
      <c r="C28" s="4">
        <v>43938</v>
      </c>
      <c r="D28" s="36" t="s">
        <v>192</v>
      </c>
      <c r="E28" s="36" t="s">
        <v>198</v>
      </c>
      <c r="F28" s="37" t="s">
        <v>199</v>
      </c>
      <c r="G28" s="36" t="s">
        <v>200</v>
      </c>
      <c r="H28" s="36" t="s">
        <v>201</v>
      </c>
      <c r="I28" s="37" t="s">
        <v>158</v>
      </c>
      <c r="J28" s="41">
        <v>2700</v>
      </c>
    </row>
    <row r="29" spans="1:10" ht="75" x14ac:dyDescent="0.25">
      <c r="A29" s="59">
        <v>3806</v>
      </c>
      <c r="B29" s="37" t="s">
        <v>91</v>
      </c>
      <c r="C29" s="4">
        <v>43943</v>
      </c>
      <c r="D29" s="37" t="s">
        <v>82</v>
      </c>
      <c r="E29" s="36" t="s">
        <v>95</v>
      </c>
      <c r="F29" s="37" t="s">
        <v>26</v>
      </c>
      <c r="G29" s="36" t="s">
        <v>27</v>
      </c>
      <c r="H29" s="36" t="s">
        <v>28</v>
      </c>
      <c r="I29" s="8" t="s">
        <v>159</v>
      </c>
      <c r="J29" s="41">
        <v>660</v>
      </c>
    </row>
    <row r="30" spans="1:10" ht="90" x14ac:dyDescent="0.25">
      <c r="A30" s="59">
        <v>3972</v>
      </c>
      <c r="B30" s="37" t="s">
        <v>102</v>
      </c>
      <c r="C30" s="4">
        <v>43945</v>
      </c>
      <c r="D30" s="37" t="s">
        <v>78</v>
      </c>
      <c r="E30" s="36" t="s">
        <v>47</v>
      </c>
      <c r="F30" s="37" t="s">
        <v>48</v>
      </c>
      <c r="G30" s="36" t="s">
        <v>11</v>
      </c>
      <c r="H30" s="36" t="s">
        <v>12</v>
      </c>
      <c r="I30" s="37" t="s">
        <v>158</v>
      </c>
      <c r="J30" s="41">
        <v>1820</v>
      </c>
    </row>
    <row r="31" spans="1:10" s="17" customFormat="1" ht="60" x14ac:dyDescent="0.25">
      <c r="A31" s="59">
        <v>4016</v>
      </c>
      <c r="B31" s="37" t="s">
        <v>191</v>
      </c>
      <c r="C31" s="4">
        <v>43949</v>
      </c>
      <c r="D31" s="36" t="s">
        <v>192</v>
      </c>
      <c r="E31" s="36" t="s">
        <v>193</v>
      </c>
      <c r="F31" s="37" t="s">
        <v>194</v>
      </c>
      <c r="G31" s="36" t="s">
        <v>195</v>
      </c>
      <c r="H31" s="36" t="s">
        <v>196</v>
      </c>
      <c r="I31" s="37" t="s">
        <v>159</v>
      </c>
      <c r="J31" s="41">
        <v>269</v>
      </c>
    </row>
    <row r="32" spans="1:10" s="17" customFormat="1" ht="90" x14ac:dyDescent="0.25">
      <c r="A32" s="22">
        <v>4244</v>
      </c>
      <c r="B32" s="37" t="s">
        <v>209</v>
      </c>
      <c r="C32" s="4">
        <v>43955</v>
      </c>
      <c r="D32" s="37" t="s">
        <v>192</v>
      </c>
      <c r="E32" s="36" t="s">
        <v>210</v>
      </c>
      <c r="F32" s="37" t="s">
        <v>211</v>
      </c>
      <c r="G32" s="36" t="s">
        <v>212</v>
      </c>
      <c r="H32" s="13" t="s">
        <v>213</v>
      </c>
      <c r="I32" s="37" t="s">
        <v>158</v>
      </c>
      <c r="J32" s="41">
        <v>1050</v>
      </c>
    </row>
    <row r="33" spans="1:10" s="17" customFormat="1" ht="75" x14ac:dyDescent="0.25">
      <c r="A33" s="59">
        <v>4544</v>
      </c>
      <c r="B33" s="37" t="s">
        <v>109</v>
      </c>
      <c r="C33" s="4">
        <v>43959</v>
      </c>
      <c r="D33" s="37" t="s">
        <v>78</v>
      </c>
      <c r="E33" s="36" t="s">
        <v>67</v>
      </c>
      <c r="F33" s="37" t="s">
        <v>110</v>
      </c>
      <c r="G33" s="36" t="s">
        <v>9</v>
      </c>
      <c r="H33" s="36" t="s">
        <v>10</v>
      </c>
      <c r="I33" s="37" t="s">
        <v>158</v>
      </c>
      <c r="J33" s="41">
        <v>450</v>
      </c>
    </row>
    <row r="34" spans="1:10" s="17" customFormat="1" ht="60" x14ac:dyDescent="0.25">
      <c r="A34" s="59">
        <v>4648</v>
      </c>
      <c r="B34" s="37" t="s">
        <v>207</v>
      </c>
      <c r="C34" s="4">
        <v>43962</v>
      </c>
      <c r="D34" s="36" t="s">
        <v>192</v>
      </c>
      <c r="E34" s="36" t="s">
        <v>198</v>
      </c>
      <c r="F34" s="37" t="s">
        <v>208</v>
      </c>
      <c r="G34" s="36" t="s">
        <v>200</v>
      </c>
      <c r="H34" s="36" t="s">
        <v>201</v>
      </c>
      <c r="I34" s="37" t="s">
        <v>158</v>
      </c>
      <c r="J34" s="41">
        <v>1500</v>
      </c>
    </row>
    <row r="35" spans="1:10" s="17" customFormat="1" ht="60" x14ac:dyDescent="0.25">
      <c r="A35" s="59">
        <v>4933</v>
      </c>
      <c r="B35" s="37" t="s">
        <v>167</v>
      </c>
      <c r="C35" s="4">
        <v>43970</v>
      </c>
      <c r="D35" s="36" t="s">
        <v>78</v>
      </c>
      <c r="E35" s="36" t="s">
        <v>163</v>
      </c>
      <c r="F35" s="37" t="s">
        <v>164</v>
      </c>
      <c r="G35" s="36" t="s">
        <v>165</v>
      </c>
      <c r="H35" s="36" t="s">
        <v>168</v>
      </c>
      <c r="I35" s="37" t="s">
        <v>166</v>
      </c>
      <c r="J35" s="41">
        <v>968</v>
      </c>
    </row>
    <row r="36" spans="1:10" s="17" customFormat="1" ht="60" x14ac:dyDescent="0.25">
      <c r="A36" s="59">
        <v>5066</v>
      </c>
      <c r="B36" s="37" t="s">
        <v>204</v>
      </c>
      <c r="C36" s="4">
        <v>43976</v>
      </c>
      <c r="D36" s="36" t="s">
        <v>192</v>
      </c>
      <c r="E36" s="36" t="s">
        <v>198</v>
      </c>
      <c r="F36" s="37" t="s">
        <v>164</v>
      </c>
      <c r="G36" s="36" t="s">
        <v>205</v>
      </c>
      <c r="H36" s="36" t="s">
        <v>206</v>
      </c>
      <c r="I36" s="37" t="s">
        <v>158</v>
      </c>
      <c r="J36" s="41">
        <v>1050</v>
      </c>
    </row>
    <row r="37" spans="1:10" s="17" customFormat="1" ht="60" x14ac:dyDescent="0.25">
      <c r="A37" s="59">
        <v>5075</v>
      </c>
      <c r="B37" s="37" t="s">
        <v>202</v>
      </c>
      <c r="C37" s="4">
        <v>43976</v>
      </c>
      <c r="D37" s="36" t="s">
        <v>192</v>
      </c>
      <c r="E37" s="36" t="s">
        <v>198</v>
      </c>
      <c r="F37" s="37" t="s">
        <v>203</v>
      </c>
      <c r="G37" s="36" t="s">
        <v>200</v>
      </c>
      <c r="H37" s="36" t="s">
        <v>201</v>
      </c>
      <c r="I37" s="37" t="s">
        <v>158</v>
      </c>
      <c r="J37" s="41">
        <v>1050</v>
      </c>
    </row>
    <row r="38" spans="1:10" s="17" customFormat="1" ht="135" x14ac:dyDescent="0.25">
      <c r="A38" s="59">
        <v>5989</v>
      </c>
      <c r="B38" s="37" t="s">
        <v>145</v>
      </c>
      <c r="C38" s="4">
        <v>43997</v>
      </c>
      <c r="D38" s="37" t="s">
        <v>78</v>
      </c>
      <c r="E38" s="36" t="s">
        <v>146</v>
      </c>
      <c r="F38" s="37" t="s">
        <v>147</v>
      </c>
      <c r="G38" s="36" t="s">
        <v>148</v>
      </c>
      <c r="H38" s="16" t="s">
        <v>149</v>
      </c>
      <c r="I38" s="37" t="s">
        <v>159</v>
      </c>
      <c r="J38" s="41">
        <v>6000</v>
      </c>
    </row>
    <row r="39" spans="1:10" s="17" customFormat="1" ht="75" x14ac:dyDescent="0.25">
      <c r="A39" s="59">
        <v>6551</v>
      </c>
      <c r="B39" s="37" t="s">
        <v>174</v>
      </c>
      <c r="C39" s="4">
        <v>44012</v>
      </c>
      <c r="D39" s="36" t="s">
        <v>78</v>
      </c>
      <c r="E39" s="36" t="s">
        <v>175</v>
      </c>
      <c r="F39" s="37" t="s">
        <v>176</v>
      </c>
      <c r="G39" s="36" t="s">
        <v>9</v>
      </c>
      <c r="H39" s="36" t="s">
        <v>10</v>
      </c>
      <c r="I39" s="37" t="s">
        <v>158</v>
      </c>
      <c r="J39" s="41">
        <v>1350</v>
      </c>
    </row>
    <row r="40" spans="1:10" s="17" customFormat="1" ht="45" x14ac:dyDescent="0.25">
      <c r="A40" s="59">
        <v>6556</v>
      </c>
      <c r="B40" s="37" t="s">
        <v>177</v>
      </c>
      <c r="C40" s="4">
        <v>44012</v>
      </c>
      <c r="D40" s="36" t="s">
        <v>78</v>
      </c>
      <c r="E40" s="36" t="s">
        <v>178</v>
      </c>
      <c r="F40" s="37" t="s">
        <v>179</v>
      </c>
      <c r="G40" s="36" t="s">
        <v>11</v>
      </c>
      <c r="H40" s="36" t="s">
        <v>12</v>
      </c>
      <c r="I40" s="37" t="s">
        <v>158</v>
      </c>
      <c r="J40" s="41">
        <v>1596</v>
      </c>
    </row>
    <row r="41" spans="1:10" s="17" customFormat="1" ht="45" x14ac:dyDescent="0.25">
      <c r="A41" s="59">
        <v>6872</v>
      </c>
      <c r="B41" s="6" t="s">
        <v>235</v>
      </c>
      <c r="C41" s="15">
        <v>44022</v>
      </c>
      <c r="D41" s="6" t="s">
        <v>78</v>
      </c>
      <c r="E41" s="5" t="s">
        <v>236</v>
      </c>
      <c r="F41" s="6" t="s">
        <v>237</v>
      </c>
      <c r="G41" s="5" t="s">
        <v>165</v>
      </c>
      <c r="H41" s="5" t="s">
        <v>168</v>
      </c>
      <c r="I41" s="6" t="s">
        <v>166</v>
      </c>
      <c r="J41" s="41">
        <v>660</v>
      </c>
    </row>
    <row r="42" spans="1:10" ht="90.75" thickBot="1" x14ac:dyDescent="0.3">
      <c r="A42" s="64">
        <v>9142</v>
      </c>
      <c r="B42" s="61" t="s">
        <v>327</v>
      </c>
      <c r="C42" s="62">
        <v>44076</v>
      </c>
      <c r="D42" s="61" t="s">
        <v>329</v>
      </c>
      <c r="E42" s="63" t="s">
        <v>328</v>
      </c>
      <c r="F42" s="63" t="s">
        <v>330</v>
      </c>
      <c r="G42" s="63" t="s">
        <v>300</v>
      </c>
      <c r="H42" s="63" t="s">
        <v>301</v>
      </c>
      <c r="I42" s="67" t="s">
        <v>159</v>
      </c>
      <c r="J42" s="43">
        <v>2980</v>
      </c>
    </row>
    <row r="43" spans="1:10" s="17" customFormat="1" ht="45.75" thickBot="1" x14ac:dyDescent="0.3">
      <c r="A43" s="64">
        <v>9501</v>
      </c>
      <c r="B43" s="61" t="s">
        <v>344</v>
      </c>
      <c r="C43" s="62">
        <v>44088</v>
      </c>
      <c r="D43" s="61" t="s">
        <v>329</v>
      </c>
      <c r="E43" s="63" t="s">
        <v>236</v>
      </c>
      <c r="F43" s="63" t="s">
        <v>345</v>
      </c>
      <c r="G43" s="36" t="s">
        <v>11</v>
      </c>
      <c r="H43" s="36" t="s">
        <v>12</v>
      </c>
      <c r="I43" s="37" t="s">
        <v>158</v>
      </c>
      <c r="J43" s="79">
        <v>2881.2</v>
      </c>
    </row>
    <row r="44" spans="1:10" s="17" customFormat="1" ht="75.75" thickBot="1" x14ac:dyDescent="0.3">
      <c r="A44" s="64">
        <v>11153</v>
      </c>
      <c r="B44" s="61" t="s">
        <v>371</v>
      </c>
      <c r="C44" s="62">
        <v>44130</v>
      </c>
      <c r="D44" s="61" t="s">
        <v>372</v>
      </c>
      <c r="E44" s="63" t="s">
        <v>373</v>
      </c>
      <c r="F44" s="63" t="s">
        <v>374</v>
      </c>
      <c r="G44" s="63" t="s">
        <v>375</v>
      </c>
      <c r="H44" s="63" t="s">
        <v>376</v>
      </c>
      <c r="I44" s="61" t="s">
        <v>158</v>
      </c>
      <c r="J44" s="79">
        <v>14250</v>
      </c>
    </row>
    <row r="45" spans="1:10" s="17" customFormat="1" ht="15.75" thickBot="1" x14ac:dyDescent="0.3">
      <c r="A45" s="64"/>
      <c r="B45" s="61"/>
      <c r="C45" s="62"/>
      <c r="D45" s="61"/>
      <c r="E45" s="63"/>
      <c r="F45" s="63"/>
      <c r="G45" s="63"/>
      <c r="H45" s="63"/>
      <c r="I45" s="61"/>
      <c r="J45" s="79"/>
    </row>
    <row r="46" spans="1:10" ht="15.75" thickBot="1" x14ac:dyDescent="0.3">
      <c r="A46" s="23"/>
      <c r="B46" s="9"/>
      <c r="C46" s="24"/>
      <c r="D46" s="9"/>
      <c r="E46" s="10"/>
      <c r="F46" s="9"/>
      <c r="G46" s="10"/>
      <c r="H46" s="27"/>
      <c r="I46" s="9"/>
      <c r="J46" s="35">
        <f>SUM(J5:J44)</f>
        <v>188721.28000000003</v>
      </c>
    </row>
    <row r="47" spans="1:10" ht="15.75" thickBot="1" x14ac:dyDescent="0.3">
      <c r="E47" s="94" t="s">
        <v>5</v>
      </c>
      <c r="F47" s="95"/>
      <c r="G47" s="95"/>
      <c r="H47" s="95"/>
      <c r="I47" s="96"/>
      <c r="J47" s="20"/>
    </row>
    <row r="48" spans="1:10" s="17" customFormat="1" x14ac:dyDescent="0.25">
      <c r="B48"/>
      <c r="C48"/>
      <c r="D48" s="20"/>
      <c r="E48" s="20"/>
      <c r="F48" s="20"/>
      <c r="G48" s="20"/>
      <c r="H48" s="20"/>
      <c r="I48" s="20"/>
      <c r="J48" s="20"/>
    </row>
    <row r="49" spans="4:10" s="17" customFormat="1" x14ac:dyDescent="0.25">
      <c r="D49" s="20"/>
      <c r="E49" s="20"/>
      <c r="F49" s="20"/>
      <c r="G49" s="20"/>
      <c r="H49" s="20"/>
      <c r="I49" s="20"/>
      <c r="J49" s="20"/>
    </row>
    <row r="50" spans="4:10" s="17" customFormat="1" x14ac:dyDescent="0.25">
      <c r="D50" s="20"/>
      <c r="E50" s="20"/>
      <c r="F50" s="20"/>
      <c r="G50" s="20"/>
      <c r="H50" s="20"/>
      <c r="I50" s="20"/>
      <c r="J50" s="20"/>
    </row>
    <row r="51" spans="4:10" s="17" customFormat="1" x14ac:dyDescent="0.25">
      <c r="D51" s="20"/>
      <c r="E51" s="20"/>
      <c r="F51" s="20"/>
      <c r="G51" s="20"/>
      <c r="H51" s="20"/>
      <c r="I51" s="20"/>
      <c r="J51" s="20"/>
    </row>
    <row r="52" spans="4:10" s="17" customFormat="1" x14ac:dyDescent="0.25">
      <c r="D52" s="20"/>
      <c r="E52" s="20"/>
      <c r="F52" s="20"/>
      <c r="G52" s="20"/>
      <c r="H52" s="20"/>
      <c r="I52" s="20"/>
      <c r="J52" s="20"/>
    </row>
    <row r="53" spans="4:10" s="17" customFormat="1" x14ac:dyDescent="0.25">
      <c r="D53" s="20"/>
      <c r="E53" s="20"/>
      <c r="F53" s="20"/>
      <c r="G53" s="20"/>
      <c r="H53" s="20"/>
      <c r="I53" s="20"/>
      <c r="J53" s="20"/>
    </row>
    <row r="54" spans="4:10" s="17" customFormat="1" x14ac:dyDescent="0.25">
      <c r="D54" s="20"/>
      <c r="E54" s="20"/>
      <c r="F54" s="20"/>
      <c r="G54" s="20"/>
      <c r="H54" s="20"/>
      <c r="I54" s="20"/>
      <c r="J54" s="20"/>
    </row>
    <row r="55" spans="4:10" s="17" customFormat="1" x14ac:dyDescent="0.25">
      <c r="D55" s="20"/>
      <c r="E55" s="20"/>
      <c r="F55" s="20"/>
      <c r="G55" s="20"/>
      <c r="H55" s="20"/>
      <c r="I55" s="20"/>
      <c r="J55" s="20"/>
    </row>
    <row r="56" spans="4:10" s="17" customFormat="1" x14ac:dyDescent="0.25">
      <c r="D56" s="20"/>
      <c r="E56" s="20"/>
      <c r="F56" s="20"/>
      <c r="G56" s="20"/>
      <c r="H56" s="20"/>
      <c r="I56" s="20"/>
      <c r="J56" s="20"/>
    </row>
    <row r="57" spans="4:10" s="17" customFormat="1" x14ac:dyDescent="0.25">
      <c r="D57" s="20"/>
      <c r="E57" s="20"/>
      <c r="F57" s="20"/>
      <c r="G57" s="20"/>
      <c r="H57" s="20"/>
      <c r="I57" s="20"/>
      <c r="J57" s="20"/>
    </row>
    <row r="58" spans="4:10" s="17" customFormat="1" x14ac:dyDescent="0.25">
      <c r="D58" s="20"/>
      <c r="E58" s="20"/>
      <c r="F58" s="20"/>
      <c r="G58" s="20"/>
      <c r="H58" s="20"/>
      <c r="I58" s="20"/>
      <c r="J58" s="20"/>
    </row>
    <row r="59" spans="4:10" s="17" customFormat="1" x14ac:dyDescent="0.25">
      <c r="D59" s="20"/>
      <c r="E59" s="20"/>
      <c r="F59" s="20"/>
      <c r="G59" s="20"/>
      <c r="H59" s="20"/>
      <c r="I59" s="20"/>
      <c r="J59" s="20"/>
    </row>
    <row r="60" spans="4:10" s="17" customFormat="1" x14ac:dyDescent="0.25">
      <c r="D60" s="20"/>
      <c r="E60" s="20"/>
      <c r="F60" s="20"/>
      <c r="G60" s="20"/>
      <c r="H60" s="20"/>
      <c r="I60" s="20"/>
      <c r="J60" s="20"/>
    </row>
    <row r="61" spans="4:10" s="17" customFormat="1" x14ac:dyDescent="0.25">
      <c r="D61" s="20"/>
      <c r="E61" s="20"/>
      <c r="F61" s="20"/>
      <c r="G61" s="20"/>
      <c r="H61" s="20"/>
      <c r="I61" s="20"/>
      <c r="J61" s="20"/>
    </row>
    <row r="62" spans="4:10" s="17" customFormat="1" x14ac:dyDescent="0.25">
      <c r="D62" s="20"/>
      <c r="E62" s="20"/>
      <c r="F62" s="20"/>
      <c r="G62" s="20"/>
      <c r="H62" s="20"/>
      <c r="I62" s="20"/>
      <c r="J62" s="20"/>
    </row>
    <row r="63" spans="4:10" s="17" customFormat="1" x14ac:dyDescent="0.25">
      <c r="D63" s="20"/>
      <c r="E63" s="20"/>
      <c r="F63" s="20"/>
      <c r="G63" s="20"/>
      <c r="H63" s="20"/>
      <c r="I63" s="20"/>
      <c r="J63" s="20"/>
    </row>
    <row r="64" spans="4:10" s="17" customFormat="1" x14ac:dyDescent="0.25">
      <c r="D64" s="20"/>
      <c r="E64" s="20"/>
      <c r="F64" s="20"/>
      <c r="G64" s="20"/>
      <c r="H64" s="20"/>
      <c r="I64" s="20"/>
      <c r="J64" s="20"/>
    </row>
    <row r="65" spans="1:10" s="17" customFormat="1" x14ac:dyDescent="0.25">
      <c r="D65" s="20"/>
      <c r="E65" s="20"/>
      <c r="F65" s="20"/>
      <c r="G65" s="20"/>
      <c r="H65" s="20"/>
      <c r="I65" s="20"/>
      <c r="J65" s="20"/>
    </row>
    <row r="66" spans="1:10" s="17" customFormat="1" x14ac:dyDescent="0.25">
      <c r="D66" s="20"/>
      <c r="E66" s="20"/>
      <c r="F66" s="20"/>
      <c r="G66" s="20"/>
      <c r="H66" s="20"/>
      <c r="I66" s="20"/>
      <c r="J66" s="20"/>
    </row>
    <row r="67" spans="1:10" s="17" customFormat="1" x14ac:dyDescent="0.25">
      <c r="D67" s="20"/>
      <c r="E67" s="20"/>
      <c r="F67" s="20"/>
      <c r="G67" s="20"/>
      <c r="H67" s="20"/>
      <c r="I67" s="20"/>
      <c r="J67" s="20"/>
    </row>
    <row r="68" spans="1:10" ht="15.75" thickBot="1" x14ac:dyDescent="0.3">
      <c r="B68" s="17"/>
      <c r="C68" s="17"/>
      <c r="D68" s="20"/>
      <c r="E68" s="20"/>
      <c r="F68" s="20"/>
      <c r="G68" s="20"/>
      <c r="H68" s="20"/>
      <c r="I68" s="20"/>
    </row>
    <row r="69" spans="1:10" ht="102" customHeight="1" x14ac:dyDescent="0.25">
      <c r="A69" s="85" t="s">
        <v>4</v>
      </c>
      <c r="B69" s="86"/>
      <c r="C69" s="86"/>
      <c r="D69" s="86"/>
      <c r="E69" s="86"/>
      <c r="F69" s="86"/>
      <c r="G69" s="86"/>
      <c r="H69" s="86"/>
      <c r="I69" s="86"/>
      <c r="J69" s="87"/>
    </row>
    <row r="70" spans="1:10" ht="52.5" customHeight="1" thickBot="1" x14ac:dyDescent="0.3">
      <c r="A70" s="88" t="s">
        <v>151</v>
      </c>
      <c r="B70" s="89"/>
      <c r="C70" s="89"/>
      <c r="D70" s="89"/>
      <c r="E70" s="89"/>
      <c r="F70" s="89"/>
      <c r="G70" s="89"/>
      <c r="H70" s="89"/>
      <c r="I70" s="89"/>
      <c r="J70" s="90"/>
    </row>
    <row r="71" spans="1:10" ht="95.25" customHeight="1" thickBot="1" x14ac:dyDescent="0.3">
      <c r="A71" s="91" t="s">
        <v>331</v>
      </c>
      <c r="B71" s="92"/>
      <c r="C71" s="92"/>
      <c r="D71" s="92"/>
      <c r="E71" s="92"/>
      <c r="F71" s="92"/>
      <c r="G71" s="92"/>
      <c r="H71" s="92"/>
      <c r="I71" s="92"/>
      <c r="J71" s="93"/>
    </row>
    <row r="72" spans="1:10" ht="135" x14ac:dyDescent="0.25">
      <c r="A72" s="58">
        <v>3771</v>
      </c>
      <c r="B72" s="6" t="s">
        <v>141</v>
      </c>
      <c r="C72" s="15">
        <v>43938</v>
      </c>
      <c r="D72" s="6" t="s">
        <v>82</v>
      </c>
      <c r="E72" s="19" t="s">
        <v>150</v>
      </c>
      <c r="F72" s="21" t="s">
        <v>138</v>
      </c>
      <c r="G72" s="19" t="s">
        <v>139</v>
      </c>
      <c r="H72" s="19" t="s">
        <v>140</v>
      </c>
      <c r="I72" s="8" t="s">
        <v>157</v>
      </c>
      <c r="J72" s="41">
        <v>14500</v>
      </c>
    </row>
    <row r="73" spans="1:10" ht="75" x14ac:dyDescent="0.25">
      <c r="A73" s="58">
        <v>3999</v>
      </c>
      <c r="B73" s="6" t="s">
        <v>108</v>
      </c>
      <c r="C73" s="15">
        <v>43949</v>
      </c>
      <c r="D73" s="6" t="s">
        <v>82</v>
      </c>
      <c r="E73" s="19" t="s">
        <v>57</v>
      </c>
      <c r="F73" s="21" t="s">
        <v>58</v>
      </c>
      <c r="G73" s="3" t="s">
        <v>59</v>
      </c>
      <c r="H73" s="28" t="s">
        <v>60</v>
      </c>
      <c r="I73" s="8" t="s">
        <v>159</v>
      </c>
      <c r="J73" s="41">
        <v>1750.5</v>
      </c>
    </row>
    <row r="74" spans="1:10" ht="60" x14ac:dyDescent="0.25">
      <c r="A74" s="58">
        <v>4300</v>
      </c>
      <c r="B74" s="6" t="s">
        <v>111</v>
      </c>
      <c r="C74" s="15">
        <v>43955</v>
      </c>
      <c r="D74" s="6" t="s">
        <v>82</v>
      </c>
      <c r="E74" s="19" t="s">
        <v>112</v>
      </c>
      <c r="F74" s="21" t="s">
        <v>61</v>
      </c>
      <c r="G74" s="2" t="s">
        <v>62</v>
      </c>
      <c r="H74" s="3" t="s">
        <v>63</v>
      </c>
      <c r="I74" s="8" t="s">
        <v>159</v>
      </c>
      <c r="J74" s="41">
        <v>1000</v>
      </c>
    </row>
    <row r="75" spans="1:10" ht="75" x14ac:dyDescent="0.25">
      <c r="A75" s="58">
        <v>4317</v>
      </c>
      <c r="B75" s="6" t="s">
        <v>114</v>
      </c>
      <c r="C75" s="15">
        <v>43956</v>
      </c>
      <c r="D75" s="6" t="s">
        <v>82</v>
      </c>
      <c r="E75" s="19" t="s">
        <v>64</v>
      </c>
      <c r="F75" s="21" t="s">
        <v>65</v>
      </c>
      <c r="G75" s="19" t="s">
        <v>66</v>
      </c>
      <c r="H75" s="19" t="s">
        <v>28</v>
      </c>
      <c r="I75" s="21" t="s">
        <v>159</v>
      </c>
      <c r="J75" s="41">
        <v>1250</v>
      </c>
    </row>
    <row r="76" spans="1:10" ht="38.25" x14ac:dyDescent="0.25">
      <c r="A76" s="58">
        <v>4575</v>
      </c>
      <c r="B76" s="37" t="s">
        <v>107</v>
      </c>
      <c r="C76" s="4">
        <v>43959</v>
      </c>
      <c r="D76" s="37" t="s">
        <v>82</v>
      </c>
      <c r="E76" s="19" t="s">
        <v>53</v>
      </c>
      <c r="F76" s="21" t="s">
        <v>54</v>
      </c>
      <c r="G76" s="1" t="s">
        <v>55</v>
      </c>
      <c r="H76" s="39" t="s">
        <v>56</v>
      </c>
      <c r="I76" s="7" t="s">
        <v>159</v>
      </c>
      <c r="J76" s="52">
        <v>19900</v>
      </c>
    </row>
    <row r="77" spans="1:10" ht="105" x14ac:dyDescent="0.25">
      <c r="A77" s="58">
        <v>4576</v>
      </c>
      <c r="B77" s="21" t="s">
        <v>106</v>
      </c>
      <c r="C77" s="4">
        <v>43978</v>
      </c>
      <c r="D77" s="21" t="s">
        <v>82</v>
      </c>
      <c r="E77" s="19" t="s">
        <v>132</v>
      </c>
      <c r="F77" s="19" t="s">
        <v>49</v>
      </c>
      <c r="G77" s="19" t="s">
        <v>133</v>
      </c>
      <c r="H77" s="19" t="s">
        <v>134</v>
      </c>
      <c r="I77" s="21" t="s">
        <v>159</v>
      </c>
      <c r="J77" s="41">
        <v>4800</v>
      </c>
    </row>
    <row r="78" spans="1:10" ht="105" x14ac:dyDescent="0.25">
      <c r="A78" s="58">
        <v>4773</v>
      </c>
      <c r="B78" s="21" t="s">
        <v>135</v>
      </c>
      <c r="C78" s="4">
        <v>43966</v>
      </c>
      <c r="D78" s="21" t="s">
        <v>82</v>
      </c>
      <c r="E78" s="19" t="s">
        <v>136</v>
      </c>
      <c r="F78" s="19" t="s">
        <v>137</v>
      </c>
      <c r="G78" s="19" t="s">
        <v>74</v>
      </c>
      <c r="H78" s="19" t="s">
        <v>75</v>
      </c>
      <c r="I78" s="21" t="s">
        <v>159</v>
      </c>
      <c r="J78" s="41">
        <v>2425.8000000000002</v>
      </c>
    </row>
    <row r="79" spans="1:10" s="17" customFormat="1" ht="90" x14ac:dyDescent="0.25">
      <c r="A79" s="58">
        <v>4774</v>
      </c>
      <c r="B79" s="6" t="s">
        <v>113</v>
      </c>
      <c r="C79" s="15">
        <v>43966</v>
      </c>
      <c r="D79" s="6" t="s">
        <v>82</v>
      </c>
      <c r="E79" s="19" t="s">
        <v>72</v>
      </c>
      <c r="F79" s="37" t="s">
        <v>73</v>
      </c>
      <c r="G79" s="19" t="s">
        <v>74</v>
      </c>
      <c r="H79" s="19" t="s">
        <v>75</v>
      </c>
      <c r="I79" s="21" t="s">
        <v>159</v>
      </c>
      <c r="J79" s="41">
        <v>1800</v>
      </c>
    </row>
    <row r="80" spans="1:10" s="17" customFormat="1" ht="90" x14ac:dyDescent="0.25">
      <c r="A80" s="58">
        <v>4950</v>
      </c>
      <c r="B80" s="37" t="s">
        <v>162</v>
      </c>
      <c r="C80" s="4">
        <v>43970</v>
      </c>
      <c r="D80" s="37" t="s">
        <v>82</v>
      </c>
      <c r="E80" s="36" t="s">
        <v>68</v>
      </c>
      <c r="F80" s="36" t="s">
        <v>69</v>
      </c>
      <c r="G80" s="36" t="s">
        <v>70</v>
      </c>
      <c r="H80" s="36" t="s">
        <v>71</v>
      </c>
      <c r="I80" s="37" t="s">
        <v>15</v>
      </c>
      <c r="J80" s="41">
        <v>2698</v>
      </c>
    </row>
    <row r="81" spans="1:10" s="17" customFormat="1" ht="105" x14ac:dyDescent="0.25">
      <c r="A81" s="58">
        <v>5226</v>
      </c>
      <c r="B81" s="37" t="s">
        <v>127</v>
      </c>
      <c r="C81" s="4">
        <v>43979</v>
      </c>
      <c r="D81" s="37" t="s">
        <v>82</v>
      </c>
      <c r="E81" s="36" t="s">
        <v>128</v>
      </c>
      <c r="F81" s="36" t="s">
        <v>129</v>
      </c>
      <c r="G81" s="36" t="s">
        <v>130</v>
      </c>
      <c r="H81" s="36" t="s">
        <v>131</v>
      </c>
      <c r="I81" s="37" t="s">
        <v>159</v>
      </c>
      <c r="J81" s="41">
        <v>1732.12</v>
      </c>
    </row>
    <row r="82" spans="1:10" s="17" customFormat="1" ht="75" x14ac:dyDescent="0.25">
      <c r="A82" s="60">
        <v>6580</v>
      </c>
      <c r="B82" s="25" t="s">
        <v>169</v>
      </c>
      <c r="C82" s="26">
        <v>44013</v>
      </c>
      <c r="D82" s="25" t="s">
        <v>82</v>
      </c>
      <c r="E82" s="14" t="s">
        <v>170</v>
      </c>
      <c r="F82" s="14" t="s">
        <v>171</v>
      </c>
      <c r="G82" s="14" t="s">
        <v>172</v>
      </c>
      <c r="H82" s="14" t="s">
        <v>173</v>
      </c>
      <c r="I82" s="25" t="s">
        <v>159</v>
      </c>
      <c r="J82" s="40">
        <v>124973.78</v>
      </c>
    </row>
    <row r="83" spans="1:10" s="17" customFormat="1" ht="75" x14ac:dyDescent="0.25">
      <c r="A83" s="58">
        <v>6725</v>
      </c>
      <c r="B83" s="37" t="s">
        <v>180</v>
      </c>
      <c r="C83" s="4">
        <v>44018</v>
      </c>
      <c r="D83" s="37" t="s">
        <v>82</v>
      </c>
      <c r="E83" s="36" t="s">
        <v>181</v>
      </c>
      <c r="F83" s="36" t="s">
        <v>182</v>
      </c>
      <c r="G83" s="36" t="s">
        <v>11</v>
      </c>
      <c r="H83" s="36" t="s">
        <v>12</v>
      </c>
      <c r="I83" s="37" t="s">
        <v>158</v>
      </c>
      <c r="J83" s="41">
        <v>392</v>
      </c>
    </row>
    <row r="84" spans="1:10" s="17" customFormat="1" ht="150" x14ac:dyDescent="0.25">
      <c r="A84" s="58">
        <v>6778</v>
      </c>
      <c r="B84" s="37" t="s">
        <v>214</v>
      </c>
      <c r="C84" s="4">
        <v>44020</v>
      </c>
      <c r="D84" s="37" t="s">
        <v>82</v>
      </c>
      <c r="E84" s="36" t="s">
        <v>215</v>
      </c>
      <c r="F84" s="36" t="s">
        <v>216</v>
      </c>
      <c r="G84" s="36" t="s">
        <v>217</v>
      </c>
      <c r="H84" s="36" t="s">
        <v>218</v>
      </c>
      <c r="I84" s="37" t="s">
        <v>159</v>
      </c>
      <c r="J84" s="41">
        <v>170</v>
      </c>
    </row>
    <row r="85" spans="1:10" s="17" customFormat="1" ht="165" x14ac:dyDescent="0.25">
      <c r="A85" s="58">
        <v>6864</v>
      </c>
      <c r="B85" s="37" t="s">
        <v>225</v>
      </c>
      <c r="C85" s="4">
        <v>44022</v>
      </c>
      <c r="D85" s="37" t="s">
        <v>82</v>
      </c>
      <c r="E85" s="36" t="s">
        <v>226</v>
      </c>
      <c r="F85" s="36" t="s">
        <v>227</v>
      </c>
      <c r="G85" s="36" t="s">
        <v>228</v>
      </c>
      <c r="H85" s="36" t="s">
        <v>229</v>
      </c>
      <c r="I85" s="37" t="s">
        <v>159</v>
      </c>
      <c r="J85" s="41">
        <v>1700</v>
      </c>
    </row>
    <row r="86" spans="1:10" ht="90" x14ac:dyDescent="0.25">
      <c r="A86" s="58">
        <v>7078</v>
      </c>
      <c r="B86" s="6" t="s">
        <v>219</v>
      </c>
      <c r="C86" s="15">
        <v>44029</v>
      </c>
      <c r="D86" s="6" t="s">
        <v>82</v>
      </c>
      <c r="E86" s="5" t="s">
        <v>220</v>
      </c>
      <c r="F86" s="5" t="s">
        <v>221</v>
      </c>
      <c r="G86" s="5" t="s">
        <v>66</v>
      </c>
      <c r="H86" s="5" t="s">
        <v>28</v>
      </c>
      <c r="I86" s="6" t="s">
        <v>159</v>
      </c>
      <c r="J86" s="41">
        <v>756</v>
      </c>
    </row>
    <row r="87" spans="1:10" s="17" customFormat="1" ht="105" x14ac:dyDescent="0.25">
      <c r="A87" s="58">
        <v>7090</v>
      </c>
      <c r="B87" s="6" t="s">
        <v>222</v>
      </c>
      <c r="C87" s="15">
        <v>44029</v>
      </c>
      <c r="D87" s="6" t="s">
        <v>82</v>
      </c>
      <c r="E87" s="5" t="s">
        <v>223</v>
      </c>
      <c r="F87" s="5" t="s">
        <v>224</v>
      </c>
      <c r="G87" s="5" t="s">
        <v>133</v>
      </c>
      <c r="H87" s="5" t="s">
        <v>134</v>
      </c>
      <c r="I87" s="6" t="s">
        <v>159</v>
      </c>
      <c r="J87" s="41">
        <v>260</v>
      </c>
    </row>
    <row r="88" spans="1:10" s="17" customFormat="1" ht="60" x14ac:dyDescent="0.25">
      <c r="A88" s="64">
        <v>7136</v>
      </c>
      <c r="B88" s="61" t="s">
        <v>230</v>
      </c>
      <c r="C88" s="62">
        <v>44033</v>
      </c>
      <c r="D88" s="61" t="s">
        <v>82</v>
      </c>
      <c r="E88" s="63" t="s">
        <v>231</v>
      </c>
      <c r="F88" s="63" t="s">
        <v>232</v>
      </c>
      <c r="G88" s="63" t="s">
        <v>233</v>
      </c>
      <c r="H88" s="63" t="s">
        <v>234</v>
      </c>
      <c r="I88" s="61" t="s">
        <v>159</v>
      </c>
      <c r="J88" s="65">
        <v>2900</v>
      </c>
    </row>
    <row r="89" spans="1:10" s="17" customFormat="1" ht="105" x14ac:dyDescent="0.25">
      <c r="A89" s="64">
        <v>7280</v>
      </c>
      <c r="B89" s="61" t="s">
        <v>238</v>
      </c>
      <c r="C89" s="62">
        <v>44036</v>
      </c>
      <c r="D89" s="61" t="s">
        <v>82</v>
      </c>
      <c r="E89" s="63" t="s">
        <v>239</v>
      </c>
      <c r="F89" s="63" t="s">
        <v>240</v>
      </c>
      <c r="G89" s="63" t="s">
        <v>241</v>
      </c>
      <c r="H89" s="63" t="s">
        <v>242</v>
      </c>
      <c r="I89" s="61" t="s">
        <v>159</v>
      </c>
      <c r="J89" s="65">
        <v>1190</v>
      </c>
    </row>
    <row r="90" spans="1:10" s="17" customFormat="1" ht="135" x14ac:dyDescent="0.25">
      <c r="A90" s="64">
        <v>7334</v>
      </c>
      <c r="B90" s="61" t="s">
        <v>243</v>
      </c>
      <c r="C90" s="62">
        <v>44039</v>
      </c>
      <c r="D90" s="61" t="s">
        <v>82</v>
      </c>
      <c r="E90" s="63" t="s">
        <v>244</v>
      </c>
      <c r="F90" s="63" t="s">
        <v>245</v>
      </c>
      <c r="G90" s="63" t="s">
        <v>246</v>
      </c>
      <c r="H90" s="63" t="s">
        <v>247</v>
      </c>
      <c r="I90" s="61" t="s">
        <v>159</v>
      </c>
      <c r="J90" s="65">
        <v>1224</v>
      </c>
    </row>
    <row r="91" spans="1:10" s="17" customFormat="1" ht="60" x14ac:dyDescent="0.25">
      <c r="A91" s="64">
        <v>7517</v>
      </c>
      <c r="B91" s="61" t="s">
        <v>271</v>
      </c>
      <c r="C91" s="62">
        <v>44042</v>
      </c>
      <c r="D91" s="61" t="s">
        <v>82</v>
      </c>
      <c r="E91" s="63" t="s">
        <v>272</v>
      </c>
      <c r="F91" s="63" t="s">
        <v>273</v>
      </c>
      <c r="G91" s="63" t="s">
        <v>274</v>
      </c>
      <c r="H91" s="68" t="s">
        <v>275</v>
      </c>
      <c r="I91" s="70" t="s">
        <v>159</v>
      </c>
      <c r="J91" s="65">
        <v>13200</v>
      </c>
    </row>
    <row r="92" spans="1:10" s="17" customFormat="1" ht="105" x14ac:dyDescent="0.25">
      <c r="A92" s="64">
        <v>7719</v>
      </c>
      <c r="B92" s="61" t="s">
        <v>263</v>
      </c>
      <c r="C92" s="62">
        <v>44043</v>
      </c>
      <c r="D92" s="61" t="s">
        <v>82</v>
      </c>
      <c r="E92" s="63" t="s">
        <v>264</v>
      </c>
      <c r="F92" s="63" t="s">
        <v>265</v>
      </c>
      <c r="G92" s="63" t="s">
        <v>266</v>
      </c>
      <c r="H92" s="66" t="s">
        <v>267</v>
      </c>
      <c r="I92" s="67" t="s">
        <v>159</v>
      </c>
      <c r="J92" s="65">
        <v>10260</v>
      </c>
    </row>
    <row r="93" spans="1:10" s="17" customFormat="1" ht="105" x14ac:dyDescent="0.25">
      <c r="A93" s="64">
        <v>7732</v>
      </c>
      <c r="B93" s="61" t="s">
        <v>268</v>
      </c>
      <c r="C93" s="62">
        <v>44043</v>
      </c>
      <c r="D93" s="61" t="s">
        <v>82</v>
      </c>
      <c r="E93" s="63" t="s">
        <v>269</v>
      </c>
      <c r="F93" s="63" t="s">
        <v>270</v>
      </c>
      <c r="G93" s="63" t="s">
        <v>133</v>
      </c>
      <c r="H93" s="5" t="s">
        <v>134</v>
      </c>
      <c r="I93" s="61" t="s">
        <v>159</v>
      </c>
      <c r="J93" s="65">
        <v>2470</v>
      </c>
    </row>
    <row r="94" spans="1:10" s="17" customFormat="1" ht="120" x14ac:dyDescent="0.25">
      <c r="A94" s="64">
        <v>7788</v>
      </c>
      <c r="B94" s="61" t="s">
        <v>260</v>
      </c>
      <c r="C94" s="62">
        <v>44046</v>
      </c>
      <c r="D94" s="61" t="s">
        <v>82</v>
      </c>
      <c r="E94" s="63" t="s">
        <v>261</v>
      </c>
      <c r="F94" s="63" t="s">
        <v>262</v>
      </c>
      <c r="G94" s="63" t="s">
        <v>62</v>
      </c>
      <c r="H94" s="3" t="s">
        <v>63</v>
      </c>
      <c r="I94" s="8" t="s">
        <v>159</v>
      </c>
      <c r="J94" s="65">
        <v>2150</v>
      </c>
    </row>
    <row r="95" spans="1:10" s="17" customFormat="1" ht="105" x14ac:dyDescent="0.25">
      <c r="A95" s="64">
        <v>7789</v>
      </c>
      <c r="B95" s="61" t="s">
        <v>257</v>
      </c>
      <c r="C95" s="62">
        <v>44046</v>
      </c>
      <c r="D95" s="61" t="s">
        <v>82</v>
      </c>
      <c r="E95" s="63" t="s">
        <v>258</v>
      </c>
      <c r="F95" s="63" t="s">
        <v>259</v>
      </c>
      <c r="G95" s="63" t="s">
        <v>133</v>
      </c>
      <c r="H95" s="68" t="s">
        <v>134</v>
      </c>
      <c r="I95" s="61" t="s">
        <v>159</v>
      </c>
      <c r="J95" s="65">
        <v>3433.04</v>
      </c>
    </row>
    <row r="96" spans="1:10" s="17" customFormat="1" ht="90" x14ac:dyDescent="0.25">
      <c r="A96" s="64">
        <v>7864</v>
      </c>
      <c r="B96" s="61" t="s">
        <v>252</v>
      </c>
      <c r="C96" s="62">
        <v>44048</v>
      </c>
      <c r="D96" s="61" t="s">
        <v>82</v>
      </c>
      <c r="E96" s="63" t="s">
        <v>253</v>
      </c>
      <c r="F96" s="63" t="s">
        <v>255</v>
      </c>
      <c r="G96" s="63" t="s">
        <v>256</v>
      </c>
      <c r="H96" s="36" t="s">
        <v>140</v>
      </c>
      <c r="I96" s="61" t="s">
        <v>159</v>
      </c>
      <c r="J96" s="65">
        <v>2700</v>
      </c>
    </row>
    <row r="97" spans="1:10" s="17" customFormat="1" ht="105" x14ac:dyDescent="0.25">
      <c r="A97" s="64">
        <v>7889</v>
      </c>
      <c r="B97" s="61" t="s">
        <v>248</v>
      </c>
      <c r="C97" s="62">
        <v>44048</v>
      </c>
      <c r="D97" s="61" t="s">
        <v>82</v>
      </c>
      <c r="E97" s="63" t="s">
        <v>249</v>
      </c>
      <c r="F97" s="63" t="s">
        <v>254</v>
      </c>
      <c r="G97" s="63" t="s">
        <v>250</v>
      </c>
      <c r="H97" s="63" t="s">
        <v>251</v>
      </c>
      <c r="I97" s="37" t="s">
        <v>159</v>
      </c>
      <c r="J97" s="65">
        <v>3042</v>
      </c>
    </row>
    <row r="98" spans="1:10" s="17" customFormat="1" ht="105" x14ac:dyDescent="0.25">
      <c r="A98" s="64">
        <v>8007</v>
      </c>
      <c r="B98" s="61" t="s">
        <v>281</v>
      </c>
      <c r="C98" s="62">
        <v>44053</v>
      </c>
      <c r="D98" s="61" t="s">
        <v>82</v>
      </c>
      <c r="E98" s="63" t="s">
        <v>282</v>
      </c>
      <c r="F98" s="63" t="s">
        <v>283</v>
      </c>
      <c r="G98" s="36" t="s">
        <v>284</v>
      </c>
      <c r="H98" s="36" t="s">
        <v>285</v>
      </c>
      <c r="I98" s="37" t="s">
        <v>159</v>
      </c>
      <c r="J98" s="65">
        <v>7000</v>
      </c>
    </row>
    <row r="99" spans="1:10" s="17" customFormat="1" ht="105" x14ac:dyDescent="0.25">
      <c r="A99" s="64">
        <v>8086</v>
      </c>
      <c r="B99" s="61" t="s">
        <v>276</v>
      </c>
      <c r="C99" s="62">
        <v>44054</v>
      </c>
      <c r="D99" s="61" t="s">
        <v>82</v>
      </c>
      <c r="E99" s="63" t="s">
        <v>277</v>
      </c>
      <c r="F99" s="63" t="s">
        <v>278</v>
      </c>
      <c r="G99" s="63" t="s">
        <v>279</v>
      </c>
      <c r="H99" s="63" t="s">
        <v>280</v>
      </c>
      <c r="I99" s="63" t="s">
        <v>158</v>
      </c>
      <c r="J99" s="65">
        <v>3000</v>
      </c>
    </row>
    <row r="100" spans="1:10" s="17" customFormat="1" ht="135" x14ac:dyDescent="0.25">
      <c r="A100" s="64">
        <v>8108</v>
      </c>
      <c r="B100" s="61" t="s">
        <v>286</v>
      </c>
      <c r="C100" s="62">
        <v>44055</v>
      </c>
      <c r="D100" s="61" t="s">
        <v>82</v>
      </c>
      <c r="E100" s="63" t="s">
        <v>287</v>
      </c>
      <c r="F100" s="63" t="s">
        <v>288</v>
      </c>
      <c r="G100" s="63" t="s">
        <v>274</v>
      </c>
      <c r="H100" s="68" t="s">
        <v>275</v>
      </c>
      <c r="I100" s="69" t="s">
        <v>159</v>
      </c>
      <c r="J100" s="65">
        <v>1608</v>
      </c>
    </row>
    <row r="101" spans="1:10" s="17" customFormat="1" ht="135" x14ac:dyDescent="0.25">
      <c r="A101" s="64">
        <v>8155</v>
      </c>
      <c r="B101" s="61" t="s">
        <v>289</v>
      </c>
      <c r="C101" s="62">
        <v>44055</v>
      </c>
      <c r="D101" s="61" t="s">
        <v>82</v>
      </c>
      <c r="E101" s="63" t="s">
        <v>290</v>
      </c>
      <c r="F101" s="63" t="s">
        <v>291</v>
      </c>
      <c r="G101" s="63" t="s">
        <v>292</v>
      </c>
      <c r="H101" s="63" t="s">
        <v>293</v>
      </c>
      <c r="I101" s="61" t="s">
        <v>159</v>
      </c>
      <c r="J101" s="65">
        <v>900</v>
      </c>
    </row>
    <row r="102" spans="1:10" s="17" customFormat="1" ht="135" x14ac:dyDescent="0.25">
      <c r="A102" s="64">
        <v>8275</v>
      </c>
      <c r="B102" s="61" t="s">
        <v>294</v>
      </c>
      <c r="C102" s="62">
        <v>44056</v>
      </c>
      <c r="D102" s="61" t="s">
        <v>82</v>
      </c>
      <c r="E102" s="63" t="s">
        <v>295</v>
      </c>
      <c r="F102" s="63" t="s">
        <v>296</v>
      </c>
      <c r="G102" s="36" t="s">
        <v>139</v>
      </c>
      <c r="H102" s="36" t="s">
        <v>140</v>
      </c>
      <c r="I102" s="8" t="s">
        <v>157</v>
      </c>
      <c r="J102" s="65">
        <v>2783.5</v>
      </c>
    </row>
    <row r="103" spans="1:10" s="17" customFormat="1" ht="135" x14ac:dyDescent="0.25">
      <c r="A103" s="64">
        <v>8457</v>
      </c>
      <c r="B103" s="61" t="s">
        <v>305</v>
      </c>
      <c r="C103" s="62">
        <v>44062</v>
      </c>
      <c r="D103" s="61" t="s">
        <v>82</v>
      </c>
      <c r="E103" s="63" t="s">
        <v>287</v>
      </c>
      <c r="F103" s="63" t="s">
        <v>306</v>
      </c>
      <c r="G103" s="63" t="s">
        <v>274</v>
      </c>
      <c r="H103" s="68" t="s">
        <v>275</v>
      </c>
      <c r="I103" s="70" t="s">
        <v>159</v>
      </c>
      <c r="J103" s="65">
        <v>8040</v>
      </c>
    </row>
    <row r="104" spans="1:10" s="17" customFormat="1" ht="105" x14ac:dyDescent="0.25">
      <c r="A104" s="64">
        <v>8670</v>
      </c>
      <c r="B104" s="61" t="s">
        <v>302</v>
      </c>
      <c r="C104" s="62">
        <v>44067</v>
      </c>
      <c r="D104" s="61" t="s">
        <v>82</v>
      </c>
      <c r="E104" s="63" t="s">
        <v>264</v>
      </c>
      <c r="F104" s="63" t="s">
        <v>303</v>
      </c>
      <c r="G104" s="63" t="s">
        <v>304</v>
      </c>
      <c r="H104" s="63" t="s">
        <v>349</v>
      </c>
      <c r="I104" s="67" t="s">
        <v>159</v>
      </c>
      <c r="J104" s="65">
        <v>8310</v>
      </c>
    </row>
    <row r="105" spans="1:10" s="17" customFormat="1" ht="60" x14ac:dyDescent="0.25">
      <c r="A105" s="64">
        <v>8908</v>
      </c>
      <c r="B105" s="61" t="s">
        <v>297</v>
      </c>
      <c r="C105" s="62">
        <v>44070</v>
      </c>
      <c r="D105" s="61" t="s">
        <v>82</v>
      </c>
      <c r="E105" s="63" t="s">
        <v>298</v>
      </c>
      <c r="F105" s="63" t="s">
        <v>299</v>
      </c>
      <c r="G105" s="63" t="s">
        <v>300</v>
      </c>
      <c r="H105" s="63" t="s">
        <v>301</v>
      </c>
      <c r="I105" s="8" t="s">
        <v>159</v>
      </c>
      <c r="J105" s="65">
        <v>4470</v>
      </c>
    </row>
    <row r="106" spans="1:10" s="17" customFormat="1" ht="105" x14ac:dyDescent="0.25">
      <c r="A106" s="64">
        <v>8986</v>
      </c>
      <c r="B106" s="61" t="s">
        <v>311</v>
      </c>
      <c r="C106" s="62">
        <v>44074</v>
      </c>
      <c r="D106" s="61" t="s">
        <v>308</v>
      </c>
      <c r="E106" s="63" t="s">
        <v>312</v>
      </c>
      <c r="F106" s="63" t="s">
        <v>313</v>
      </c>
      <c r="G106" s="63" t="s">
        <v>274</v>
      </c>
      <c r="H106" s="68" t="s">
        <v>275</v>
      </c>
      <c r="I106" s="70" t="s">
        <v>159</v>
      </c>
      <c r="J106" s="65">
        <v>1749</v>
      </c>
    </row>
    <row r="107" spans="1:10" s="17" customFormat="1" ht="105" x14ac:dyDescent="0.25">
      <c r="A107" s="64">
        <v>9035</v>
      </c>
      <c r="B107" s="61" t="s">
        <v>317</v>
      </c>
      <c r="C107" s="62">
        <v>44074</v>
      </c>
      <c r="D107" s="61" t="s">
        <v>308</v>
      </c>
      <c r="E107" s="63" t="s">
        <v>318</v>
      </c>
      <c r="F107" s="63" t="s">
        <v>319</v>
      </c>
      <c r="G107" s="63" t="s">
        <v>320</v>
      </c>
      <c r="H107" s="63" t="s">
        <v>321</v>
      </c>
      <c r="I107" s="8" t="s">
        <v>159</v>
      </c>
      <c r="J107" s="65">
        <v>8650</v>
      </c>
    </row>
    <row r="108" spans="1:10" s="17" customFormat="1" ht="105" x14ac:dyDescent="0.25">
      <c r="A108" s="64">
        <v>9046</v>
      </c>
      <c r="B108" s="61" t="s">
        <v>314</v>
      </c>
      <c r="C108" s="62">
        <v>44074</v>
      </c>
      <c r="D108" s="61" t="s">
        <v>308</v>
      </c>
      <c r="E108" s="63" t="s">
        <v>315</v>
      </c>
      <c r="F108" s="63" t="s">
        <v>316</v>
      </c>
      <c r="G108" s="63" t="s">
        <v>62</v>
      </c>
      <c r="H108" s="3" t="s">
        <v>63</v>
      </c>
      <c r="I108" s="8" t="s">
        <v>159</v>
      </c>
      <c r="J108" s="65">
        <v>435</v>
      </c>
    </row>
    <row r="109" spans="1:10" s="17" customFormat="1" ht="120" x14ac:dyDescent="0.25">
      <c r="A109" s="64">
        <v>9109</v>
      </c>
      <c r="B109" s="62" t="s">
        <v>322</v>
      </c>
      <c r="C109" s="62">
        <v>44076</v>
      </c>
      <c r="D109" s="61" t="s">
        <v>308</v>
      </c>
      <c r="E109" s="63" t="s">
        <v>323</v>
      </c>
      <c r="F109" s="63" t="s">
        <v>324</v>
      </c>
      <c r="G109" s="63" t="s">
        <v>325</v>
      </c>
      <c r="H109" s="63" t="s">
        <v>326</v>
      </c>
      <c r="I109" s="67" t="s">
        <v>158</v>
      </c>
      <c r="J109" s="65">
        <v>830</v>
      </c>
    </row>
    <row r="110" spans="1:10" s="17" customFormat="1" ht="45" x14ac:dyDescent="0.25">
      <c r="A110" s="64">
        <v>9202</v>
      </c>
      <c r="B110" s="61" t="s">
        <v>307</v>
      </c>
      <c r="C110" s="62">
        <v>44077</v>
      </c>
      <c r="D110" s="61" t="s">
        <v>308</v>
      </c>
      <c r="E110" s="63" t="s">
        <v>309</v>
      </c>
      <c r="F110" s="63" t="s">
        <v>310</v>
      </c>
      <c r="G110" s="63" t="s">
        <v>300</v>
      </c>
      <c r="H110" s="63" t="s">
        <v>301</v>
      </c>
      <c r="I110" s="67" t="s">
        <v>159</v>
      </c>
      <c r="J110" s="65">
        <v>2980</v>
      </c>
    </row>
    <row r="111" spans="1:10" s="17" customFormat="1" ht="120" x14ac:dyDescent="0.25">
      <c r="A111" s="64">
        <v>9565</v>
      </c>
      <c r="B111" s="62" t="s">
        <v>335</v>
      </c>
      <c r="C111" s="62">
        <v>44089</v>
      </c>
      <c r="D111" s="61" t="s">
        <v>308</v>
      </c>
      <c r="E111" s="63" t="s">
        <v>336</v>
      </c>
      <c r="F111" s="63" t="s">
        <v>337</v>
      </c>
      <c r="G111" s="63" t="s">
        <v>139</v>
      </c>
      <c r="H111" s="36" t="s">
        <v>140</v>
      </c>
      <c r="I111" s="8" t="s">
        <v>157</v>
      </c>
      <c r="J111" s="65">
        <v>281.5</v>
      </c>
    </row>
    <row r="112" spans="1:10" s="17" customFormat="1" ht="150" x14ac:dyDescent="0.25">
      <c r="A112" s="64">
        <v>9605</v>
      </c>
      <c r="B112" s="62" t="s">
        <v>332</v>
      </c>
      <c r="C112" s="62">
        <v>44089</v>
      </c>
      <c r="D112" s="61" t="s">
        <v>308</v>
      </c>
      <c r="E112" s="63" t="s">
        <v>333</v>
      </c>
      <c r="F112" s="63" t="s">
        <v>334</v>
      </c>
      <c r="G112" s="63" t="s">
        <v>139</v>
      </c>
      <c r="H112" s="36" t="s">
        <v>140</v>
      </c>
      <c r="I112" s="8" t="s">
        <v>157</v>
      </c>
      <c r="J112" s="65">
        <v>1866.9</v>
      </c>
    </row>
    <row r="113" spans="1:10" s="17" customFormat="1" ht="75" x14ac:dyDescent="0.25">
      <c r="A113" s="64">
        <v>9921</v>
      </c>
      <c r="B113" s="61" t="s">
        <v>338</v>
      </c>
      <c r="C113" s="62">
        <v>44098</v>
      </c>
      <c r="D113" s="61" t="s">
        <v>339</v>
      </c>
      <c r="E113" s="63" t="s">
        <v>340</v>
      </c>
      <c r="F113" s="63" t="s">
        <v>341</v>
      </c>
      <c r="G113" s="63" t="s">
        <v>342</v>
      </c>
      <c r="H113" s="63" t="s">
        <v>343</v>
      </c>
      <c r="I113" s="67" t="s">
        <v>159</v>
      </c>
      <c r="J113" s="65">
        <v>450</v>
      </c>
    </row>
    <row r="114" spans="1:10" s="17" customFormat="1" ht="60" x14ac:dyDescent="0.25">
      <c r="A114" s="64">
        <v>10088</v>
      </c>
      <c r="B114" s="61" t="s">
        <v>350</v>
      </c>
      <c r="C114" s="62">
        <v>44103</v>
      </c>
      <c r="D114" s="61" t="s">
        <v>82</v>
      </c>
      <c r="E114" s="63" t="s">
        <v>351</v>
      </c>
      <c r="F114" s="63" t="s">
        <v>352</v>
      </c>
      <c r="G114" s="63" t="s">
        <v>353</v>
      </c>
      <c r="H114" s="63" t="s">
        <v>354</v>
      </c>
      <c r="I114" s="67" t="s">
        <v>159</v>
      </c>
      <c r="J114" s="65">
        <v>1415</v>
      </c>
    </row>
    <row r="115" spans="1:10" s="17" customFormat="1" ht="75" x14ac:dyDescent="0.25">
      <c r="A115" s="64">
        <v>10257</v>
      </c>
      <c r="B115" s="61" t="s">
        <v>355</v>
      </c>
      <c r="C115" s="62">
        <v>44105</v>
      </c>
      <c r="D115" s="61" t="s">
        <v>308</v>
      </c>
      <c r="E115" s="63" t="s">
        <v>356</v>
      </c>
      <c r="F115" s="63" t="s">
        <v>357</v>
      </c>
      <c r="G115" s="63" t="s">
        <v>274</v>
      </c>
      <c r="H115" s="68" t="s">
        <v>275</v>
      </c>
      <c r="I115" s="70" t="s">
        <v>159</v>
      </c>
      <c r="J115" s="65">
        <v>5762</v>
      </c>
    </row>
    <row r="116" spans="1:10" s="17" customFormat="1" ht="75" x14ac:dyDescent="0.25">
      <c r="A116" s="64">
        <v>10442</v>
      </c>
      <c r="B116" s="61" t="s">
        <v>346</v>
      </c>
      <c r="C116" s="62">
        <v>44111</v>
      </c>
      <c r="D116" s="61" t="s">
        <v>308</v>
      </c>
      <c r="E116" s="63" t="s">
        <v>347</v>
      </c>
      <c r="F116" s="63" t="s">
        <v>348</v>
      </c>
      <c r="G116" s="63" t="s">
        <v>304</v>
      </c>
      <c r="H116" s="63" t="s">
        <v>349</v>
      </c>
      <c r="I116" s="67" t="s">
        <v>159</v>
      </c>
      <c r="J116" s="65">
        <v>8140</v>
      </c>
    </row>
    <row r="117" spans="1:10" s="17" customFormat="1" ht="210" x14ac:dyDescent="0.25">
      <c r="A117" s="64">
        <v>10679</v>
      </c>
      <c r="B117" s="61" t="s">
        <v>358</v>
      </c>
      <c r="C117" s="62">
        <v>44118</v>
      </c>
      <c r="D117" s="61" t="s">
        <v>308</v>
      </c>
      <c r="E117" s="63" t="s">
        <v>359</v>
      </c>
      <c r="F117" s="63" t="s">
        <v>360</v>
      </c>
      <c r="G117" s="63" t="s">
        <v>361</v>
      </c>
      <c r="H117" s="63" t="s">
        <v>362</v>
      </c>
      <c r="I117" s="67" t="s">
        <v>159</v>
      </c>
      <c r="J117" s="65">
        <v>3137.3</v>
      </c>
    </row>
    <row r="118" spans="1:10" s="17" customFormat="1" ht="75" x14ac:dyDescent="0.25">
      <c r="A118" s="64">
        <v>10776</v>
      </c>
      <c r="B118" s="61" t="s">
        <v>368</v>
      </c>
      <c r="C118" s="62">
        <v>44119</v>
      </c>
      <c r="D118" s="61" t="s">
        <v>308</v>
      </c>
      <c r="E118" s="63" t="s">
        <v>369</v>
      </c>
      <c r="F118" s="63" t="s">
        <v>370</v>
      </c>
      <c r="G118" s="63" t="s">
        <v>320</v>
      </c>
      <c r="H118" s="63" t="s">
        <v>321</v>
      </c>
      <c r="I118" s="67" t="s">
        <v>159</v>
      </c>
      <c r="J118" s="65">
        <v>5500</v>
      </c>
    </row>
    <row r="119" spans="1:10" s="17" customFormat="1" ht="60" x14ac:dyDescent="0.25">
      <c r="A119" s="64">
        <v>10833</v>
      </c>
      <c r="B119" s="61" t="s">
        <v>363</v>
      </c>
      <c r="C119" s="62">
        <v>44119</v>
      </c>
      <c r="D119" s="61" t="s">
        <v>308</v>
      </c>
      <c r="E119" s="63" t="s">
        <v>364</v>
      </c>
      <c r="F119" s="63" t="s">
        <v>365</v>
      </c>
      <c r="G119" s="63" t="s">
        <v>366</v>
      </c>
      <c r="H119" s="63" t="s">
        <v>367</v>
      </c>
      <c r="I119" s="8" t="s">
        <v>159</v>
      </c>
      <c r="J119" s="65">
        <v>6216</v>
      </c>
    </row>
    <row r="120" spans="1:10" s="17" customFormat="1" ht="60" x14ac:dyDescent="0.25">
      <c r="A120" s="64">
        <v>10837</v>
      </c>
      <c r="B120" s="61" t="s">
        <v>377</v>
      </c>
      <c r="C120" s="62">
        <v>44120</v>
      </c>
      <c r="D120" s="61" t="s">
        <v>308</v>
      </c>
      <c r="E120" s="63" t="s">
        <v>378</v>
      </c>
      <c r="F120" s="63" t="s">
        <v>379</v>
      </c>
      <c r="G120" s="63" t="s">
        <v>380</v>
      </c>
      <c r="H120" s="63" t="s">
        <v>381</v>
      </c>
      <c r="I120" s="67" t="s">
        <v>159</v>
      </c>
      <c r="J120" s="65">
        <v>236.84</v>
      </c>
    </row>
    <row r="121" spans="1:10" s="17" customFormat="1" ht="60" x14ac:dyDescent="0.25">
      <c r="A121" s="64">
        <v>10838</v>
      </c>
      <c r="B121" s="61" t="s">
        <v>382</v>
      </c>
      <c r="C121" s="62">
        <v>44120</v>
      </c>
      <c r="D121" s="61" t="s">
        <v>308</v>
      </c>
      <c r="E121" s="63" t="s">
        <v>383</v>
      </c>
      <c r="F121" s="63" t="s">
        <v>384</v>
      </c>
      <c r="G121" s="63" t="s">
        <v>380</v>
      </c>
      <c r="H121" s="63" t="s">
        <v>381</v>
      </c>
      <c r="I121" s="67" t="s">
        <v>159</v>
      </c>
      <c r="J121" s="65">
        <v>2239.2800000000002</v>
      </c>
    </row>
    <row r="122" spans="1:10" s="17" customFormat="1" ht="105" x14ac:dyDescent="0.25">
      <c r="A122" s="64">
        <v>10843</v>
      </c>
      <c r="B122" s="61" t="s">
        <v>385</v>
      </c>
      <c r="C122" s="62">
        <v>44120</v>
      </c>
      <c r="D122" s="61" t="s">
        <v>308</v>
      </c>
      <c r="E122" s="63" t="s">
        <v>386</v>
      </c>
      <c r="F122" s="63" t="s">
        <v>387</v>
      </c>
      <c r="G122" s="63" t="s">
        <v>133</v>
      </c>
      <c r="H122" s="68" t="s">
        <v>134</v>
      </c>
      <c r="I122" s="61" t="s">
        <v>159</v>
      </c>
      <c r="J122" s="65">
        <v>286</v>
      </c>
    </row>
    <row r="123" spans="1:10" s="17" customFormat="1" ht="75" x14ac:dyDescent="0.25">
      <c r="A123" s="64">
        <v>11095</v>
      </c>
      <c r="B123" s="61" t="s">
        <v>388</v>
      </c>
      <c r="C123" s="62">
        <v>44127</v>
      </c>
      <c r="D123" s="61" t="s">
        <v>308</v>
      </c>
      <c r="E123" s="63" t="s">
        <v>389</v>
      </c>
      <c r="F123" s="63" t="s">
        <v>390</v>
      </c>
      <c r="G123" s="63" t="s">
        <v>391</v>
      </c>
      <c r="H123" s="63" t="s">
        <v>392</v>
      </c>
      <c r="I123" s="67" t="s">
        <v>159</v>
      </c>
      <c r="J123" s="65">
        <v>475</v>
      </c>
    </row>
    <row r="124" spans="1:10" s="17" customFormat="1" ht="60" x14ac:dyDescent="0.25">
      <c r="A124" s="64">
        <v>11109</v>
      </c>
      <c r="B124" s="61" t="s">
        <v>393</v>
      </c>
      <c r="C124" s="62">
        <v>44127</v>
      </c>
      <c r="D124" s="61" t="s">
        <v>308</v>
      </c>
      <c r="E124" s="63" t="s">
        <v>394</v>
      </c>
      <c r="F124" s="63" t="s">
        <v>395</v>
      </c>
      <c r="G124" s="63" t="s">
        <v>320</v>
      </c>
      <c r="H124" s="63" t="s">
        <v>321</v>
      </c>
      <c r="I124" s="8" t="s">
        <v>159</v>
      </c>
      <c r="J124" s="65">
        <v>500</v>
      </c>
    </row>
    <row r="125" spans="1:10" s="17" customFormat="1" ht="45" x14ac:dyDescent="0.25">
      <c r="A125" s="64">
        <v>11111</v>
      </c>
      <c r="B125" s="61" t="s">
        <v>396</v>
      </c>
      <c r="C125" s="62">
        <v>44127</v>
      </c>
      <c r="D125" s="61" t="s">
        <v>308</v>
      </c>
      <c r="E125" s="63" t="s">
        <v>397</v>
      </c>
      <c r="F125" s="63" t="s">
        <v>398</v>
      </c>
      <c r="G125" s="63" t="s">
        <v>399</v>
      </c>
      <c r="H125" s="63" t="s">
        <v>168</v>
      </c>
      <c r="I125" s="67" t="s">
        <v>158</v>
      </c>
      <c r="J125" s="65">
        <v>252</v>
      </c>
    </row>
    <row r="126" spans="1:10" s="17" customFormat="1" ht="75" x14ac:dyDescent="0.25">
      <c r="A126" s="64">
        <v>11134</v>
      </c>
      <c r="B126" s="61" t="s">
        <v>400</v>
      </c>
      <c r="C126" s="62">
        <v>44127</v>
      </c>
      <c r="D126" s="61" t="s">
        <v>308</v>
      </c>
      <c r="E126" s="63" t="s">
        <v>401</v>
      </c>
      <c r="F126" s="63" t="s">
        <v>402</v>
      </c>
      <c r="G126" s="63" t="s">
        <v>403</v>
      </c>
      <c r="H126" s="80" t="s">
        <v>404</v>
      </c>
      <c r="I126" s="67" t="s">
        <v>159</v>
      </c>
      <c r="J126" s="65">
        <v>2760</v>
      </c>
    </row>
    <row r="127" spans="1:10" s="17" customFormat="1" ht="60" x14ac:dyDescent="0.25">
      <c r="A127" s="64">
        <v>11256</v>
      </c>
      <c r="B127" s="61" t="s">
        <v>405</v>
      </c>
      <c r="C127" s="62">
        <v>44130</v>
      </c>
      <c r="D127" s="61" t="s">
        <v>339</v>
      </c>
      <c r="E127" s="63" t="s">
        <v>406</v>
      </c>
      <c r="F127" s="63" t="s">
        <v>407</v>
      </c>
      <c r="G127" s="63" t="s">
        <v>408</v>
      </c>
      <c r="H127" s="63" t="s">
        <v>409</v>
      </c>
      <c r="I127" s="67" t="s">
        <v>159</v>
      </c>
      <c r="J127" s="65">
        <v>8125</v>
      </c>
    </row>
    <row r="128" spans="1:10" s="17" customFormat="1" ht="60" x14ac:dyDescent="0.25">
      <c r="A128" s="64">
        <v>11393</v>
      </c>
      <c r="B128" s="61" t="s">
        <v>410</v>
      </c>
      <c r="C128" s="62">
        <v>44134</v>
      </c>
      <c r="D128" s="61" t="s">
        <v>339</v>
      </c>
      <c r="E128" s="63" t="s">
        <v>411</v>
      </c>
      <c r="F128" s="63" t="s">
        <v>412</v>
      </c>
      <c r="G128" s="63" t="s">
        <v>380</v>
      </c>
      <c r="H128" s="63" t="s">
        <v>381</v>
      </c>
      <c r="I128" s="67" t="s">
        <v>159</v>
      </c>
      <c r="J128" s="65">
        <v>3033.28</v>
      </c>
    </row>
    <row r="129" spans="1:10" s="17" customFormat="1" ht="105" x14ac:dyDescent="0.25">
      <c r="A129" s="64">
        <v>11486</v>
      </c>
      <c r="B129" s="61" t="s">
        <v>413</v>
      </c>
      <c r="C129" s="62">
        <v>44136</v>
      </c>
      <c r="D129" s="61" t="s">
        <v>308</v>
      </c>
      <c r="E129" s="63" t="s">
        <v>406</v>
      </c>
      <c r="F129" s="63" t="s">
        <v>414</v>
      </c>
      <c r="G129" s="63" t="s">
        <v>415</v>
      </c>
      <c r="H129" s="63" t="s">
        <v>416</v>
      </c>
      <c r="I129" s="67" t="s">
        <v>159</v>
      </c>
      <c r="J129" s="65">
        <v>4400</v>
      </c>
    </row>
    <row r="130" spans="1:10" s="17" customFormat="1" ht="45" x14ac:dyDescent="0.25">
      <c r="A130" s="64">
        <v>11763</v>
      </c>
      <c r="B130" s="61" t="s">
        <v>417</v>
      </c>
      <c r="C130" s="62">
        <v>44144</v>
      </c>
      <c r="D130" s="61" t="s">
        <v>308</v>
      </c>
      <c r="E130" s="63" t="s">
        <v>418</v>
      </c>
      <c r="F130" s="63" t="s">
        <v>419</v>
      </c>
      <c r="G130" s="63" t="s">
        <v>420</v>
      </c>
      <c r="H130" s="63" t="s">
        <v>421</v>
      </c>
      <c r="I130" s="67" t="s">
        <v>159</v>
      </c>
      <c r="J130" s="65">
        <v>3600</v>
      </c>
    </row>
    <row r="131" spans="1:10" s="17" customFormat="1" ht="45" x14ac:dyDescent="0.25">
      <c r="A131" s="64">
        <v>12070</v>
      </c>
      <c r="B131" s="62" t="s">
        <v>422</v>
      </c>
      <c r="C131" s="62">
        <v>44148</v>
      </c>
      <c r="D131" s="61" t="s">
        <v>82</v>
      </c>
      <c r="E131" s="63" t="s">
        <v>423</v>
      </c>
      <c r="F131" s="63" t="s">
        <v>424</v>
      </c>
      <c r="G131" s="63" t="s">
        <v>55</v>
      </c>
      <c r="H131" s="63" t="s">
        <v>425</v>
      </c>
      <c r="I131" s="67" t="s">
        <v>159</v>
      </c>
      <c r="J131" s="65">
        <v>3350</v>
      </c>
    </row>
    <row r="132" spans="1:10" s="17" customFormat="1" ht="45" x14ac:dyDescent="0.25">
      <c r="A132" s="64">
        <v>12087</v>
      </c>
      <c r="B132" s="61" t="s">
        <v>426</v>
      </c>
      <c r="C132" s="62">
        <v>44148</v>
      </c>
      <c r="D132" s="61" t="s">
        <v>82</v>
      </c>
      <c r="E132" s="63" t="s">
        <v>427</v>
      </c>
      <c r="F132" s="63" t="s">
        <v>428</v>
      </c>
      <c r="G132" s="63" t="s">
        <v>233</v>
      </c>
      <c r="H132" s="63" t="s">
        <v>234</v>
      </c>
      <c r="I132" s="61" t="s">
        <v>159</v>
      </c>
      <c r="J132" s="65">
        <v>1511.46</v>
      </c>
    </row>
    <row r="133" spans="1:10" s="17" customFormat="1" ht="60" x14ac:dyDescent="0.25">
      <c r="A133" s="64">
        <v>12176</v>
      </c>
      <c r="B133" s="61" t="s">
        <v>435</v>
      </c>
      <c r="C133" s="62">
        <v>44152</v>
      </c>
      <c r="D133" s="61" t="s">
        <v>433</v>
      </c>
      <c r="E133" s="63" t="s">
        <v>430</v>
      </c>
      <c r="F133" s="63" t="s">
        <v>436</v>
      </c>
      <c r="G133" s="63" t="s">
        <v>366</v>
      </c>
      <c r="H133" s="63" t="s">
        <v>367</v>
      </c>
      <c r="I133" s="67" t="s">
        <v>159</v>
      </c>
      <c r="J133" s="65">
        <v>1562</v>
      </c>
    </row>
    <row r="134" spans="1:10" s="17" customFormat="1" ht="60" x14ac:dyDescent="0.25">
      <c r="A134" s="64">
        <v>12217</v>
      </c>
      <c r="B134" s="61" t="s">
        <v>437</v>
      </c>
      <c r="C134" s="62">
        <v>44153</v>
      </c>
      <c r="D134" s="61" t="s">
        <v>82</v>
      </c>
      <c r="E134" s="63" t="s">
        <v>438</v>
      </c>
      <c r="F134" s="63" t="s">
        <v>442</v>
      </c>
      <c r="G134" s="63" t="s">
        <v>439</v>
      </c>
      <c r="H134" s="63" t="s">
        <v>440</v>
      </c>
      <c r="I134" s="61" t="s">
        <v>159</v>
      </c>
      <c r="J134" s="65">
        <v>1650</v>
      </c>
    </row>
    <row r="135" spans="1:10" s="17" customFormat="1" ht="60" x14ac:dyDescent="0.25">
      <c r="A135" s="64">
        <v>12228</v>
      </c>
      <c r="B135" s="61" t="s">
        <v>441</v>
      </c>
      <c r="C135" s="62">
        <v>44153</v>
      </c>
      <c r="D135" s="61" t="s">
        <v>82</v>
      </c>
      <c r="E135" s="63" t="s">
        <v>430</v>
      </c>
      <c r="F135" s="63" t="s">
        <v>443</v>
      </c>
      <c r="G135" s="63" t="s">
        <v>366</v>
      </c>
      <c r="H135" s="63" t="s">
        <v>367</v>
      </c>
      <c r="I135" s="67" t="s">
        <v>159</v>
      </c>
      <c r="J135" s="65">
        <v>4262.5</v>
      </c>
    </row>
    <row r="136" spans="1:10" s="17" customFormat="1" ht="60" x14ac:dyDescent="0.25">
      <c r="A136" s="64">
        <v>12247</v>
      </c>
      <c r="B136" s="61" t="s">
        <v>429</v>
      </c>
      <c r="C136" s="62">
        <v>44154</v>
      </c>
      <c r="D136" s="61" t="s">
        <v>372</v>
      </c>
      <c r="E136" s="63" t="s">
        <v>430</v>
      </c>
      <c r="F136" s="63" t="s">
        <v>431</v>
      </c>
      <c r="G136" s="63" t="s">
        <v>366</v>
      </c>
      <c r="H136" s="63" t="s">
        <v>367</v>
      </c>
      <c r="I136" s="67" t="s">
        <v>159</v>
      </c>
      <c r="J136" s="65">
        <v>6655</v>
      </c>
    </row>
    <row r="137" spans="1:10" s="17" customFormat="1" ht="60" x14ac:dyDescent="0.25">
      <c r="A137" s="64">
        <v>12257</v>
      </c>
      <c r="B137" s="61" t="s">
        <v>432</v>
      </c>
      <c r="C137" s="62">
        <v>44154</v>
      </c>
      <c r="D137" s="61" t="s">
        <v>433</v>
      </c>
      <c r="E137" s="63" t="s">
        <v>430</v>
      </c>
      <c r="F137" s="63" t="s">
        <v>434</v>
      </c>
      <c r="G137" s="63" t="s">
        <v>366</v>
      </c>
      <c r="H137" s="63" t="s">
        <v>367</v>
      </c>
      <c r="I137" s="67" t="s">
        <v>159</v>
      </c>
      <c r="J137" s="65">
        <v>825</v>
      </c>
    </row>
    <row r="138" spans="1:10" s="17" customFormat="1" ht="105" x14ac:dyDescent="0.25">
      <c r="A138" s="64">
        <v>13031</v>
      </c>
      <c r="B138" s="61" t="s">
        <v>447</v>
      </c>
      <c r="C138" s="62">
        <v>44168</v>
      </c>
      <c r="D138" s="61" t="s">
        <v>82</v>
      </c>
      <c r="E138" s="63" t="s">
        <v>448</v>
      </c>
      <c r="F138" s="63" t="s">
        <v>449</v>
      </c>
      <c r="G138" s="63" t="s">
        <v>450</v>
      </c>
      <c r="H138" s="63" t="s">
        <v>451</v>
      </c>
      <c r="I138" s="67" t="s">
        <v>159</v>
      </c>
      <c r="J138" s="65">
        <v>6480</v>
      </c>
    </row>
    <row r="139" spans="1:10" s="17" customFormat="1" ht="45" x14ac:dyDescent="0.25">
      <c r="A139" s="64">
        <v>13033</v>
      </c>
      <c r="B139" s="61" t="s">
        <v>444</v>
      </c>
      <c r="C139" s="62">
        <v>44168</v>
      </c>
      <c r="D139" s="61" t="s">
        <v>82</v>
      </c>
      <c r="E139" s="63" t="s">
        <v>445</v>
      </c>
      <c r="F139" s="63" t="s">
        <v>446</v>
      </c>
      <c r="G139" s="63" t="s">
        <v>300</v>
      </c>
      <c r="H139" s="63" t="s">
        <v>301</v>
      </c>
      <c r="I139" s="67" t="s">
        <v>159</v>
      </c>
      <c r="J139" s="65">
        <v>6332.5</v>
      </c>
    </row>
    <row r="140" spans="1:10" s="17" customFormat="1" ht="90" x14ac:dyDescent="0.25">
      <c r="A140" s="64">
        <v>13163</v>
      </c>
      <c r="B140" s="61" t="s">
        <v>461</v>
      </c>
      <c r="C140" s="62">
        <v>44169</v>
      </c>
      <c r="D140" s="61" t="s">
        <v>82</v>
      </c>
      <c r="E140" s="63" t="s">
        <v>462</v>
      </c>
      <c r="F140" s="63" t="s">
        <v>463</v>
      </c>
      <c r="G140" s="63" t="s">
        <v>74</v>
      </c>
      <c r="H140" s="36" t="s">
        <v>75</v>
      </c>
      <c r="I140" s="8" t="s">
        <v>159</v>
      </c>
      <c r="J140" s="65">
        <v>2027.6</v>
      </c>
    </row>
    <row r="141" spans="1:10" s="17" customFormat="1" ht="90" x14ac:dyDescent="0.25">
      <c r="A141" s="64">
        <v>13164</v>
      </c>
      <c r="B141" s="61" t="s">
        <v>458</v>
      </c>
      <c r="C141" s="62">
        <v>44169</v>
      </c>
      <c r="D141" s="61" t="s">
        <v>82</v>
      </c>
      <c r="E141" s="63" t="s">
        <v>459</v>
      </c>
      <c r="F141" s="63" t="s">
        <v>460</v>
      </c>
      <c r="G141" s="63" t="s">
        <v>74</v>
      </c>
      <c r="H141" s="36" t="s">
        <v>75</v>
      </c>
      <c r="I141" s="37" t="s">
        <v>159</v>
      </c>
      <c r="J141" s="65">
        <v>2117.1</v>
      </c>
    </row>
    <row r="142" spans="1:10" s="17" customFormat="1" ht="90" x14ac:dyDescent="0.25">
      <c r="A142" s="64">
        <v>13174</v>
      </c>
      <c r="B142" s="61" t="s">
        <v>455</v>
      </c>
      <c r="C142" s="62">
        <v>44169</v>
      </c>
      <c r="D142" s="61" t="s">
        <v>82</v>
      </c>
      <c r="E142" s="63" t="s">
        <v>456</v>
      </c>
      <c r="F142" s="63" t="s">
        <v>457</v>
      </c>
      <c r="G142" s="63" t="s">
        <v>74</v>
      </c>
      <c r="H142" s="36" t="s">
        <v>75</v>
      </c>
      <c r="I142" s="37" t="s">
        <v>159</v>
      </c>
      <c r="J142" s="65">
        <v>2571.4</v>
      </c>
    </row>
    <row r="143" spans="1:10" s="17" customFormat="1" ht="90" x14ac:dyDescent="0.25">
      <c r="A143" s="64">
        <v>13175</v>
      </c>
      <c r="B143" s="61" t="s">
        <v>452</v>
      </c>
      <c r="C143" s="62">
        <v>44169</v>
      </c>
      <c r="D143" s="61" t="s">
        <v>82</v>
      </c>
      <c r="E143" s="63" t="s">
        <v>453</v>
      </c>
      <c r="F143" s="63" t="s">
        <v>454</v>
      </c>
      <c r="G143" s="63" t="s">
        <v>74</v>
      </c>
      <c r="H143" s="63" t="s">
        <v>75</v>
      </c>
      <c r="I143" s="61" t="s">
        <v>159</v>
      </c>
      <c r="J143" s="65">
        <v>331.8</v>
      </c>
    </row>
    <row r="144" spans="1:10" s="17" customFormat="1" ht="90" x14ac:dyDescent="0.25">
      <c r="A144" s="64">
        <v>13458</v>
      </c>
      <c r="B144" s="61" t="s">
        <v>452</v>
      </c>
      <c r="C144" s="62">
        <v>44174</v>
      </c>
      <c r="D144" s="61" t="s">
        <v>82</v>
      </c>
      <c r="E144" s="63" t="s">
        <v>453</v>
      </c>
      <c r="F144" s="63"/>
      <c r="G144" s="63" t="s">
        <v>74</v>
      </c>
      <c r="H144" s="63" t="s">
        <v>75</v>
      </c>
      <c r="I144" s="61" t="s">
        <v>159</v>
      </c>
      <c r="J144" s="65">
        <v>331.8</v>
      </c>
    </row>
    <row r="145" spans="1:10" s="17" customFormat="1" ht="45" x14ac:dyDescent="0.25">
      <c r="A145" s="64">
        <v>14279</v>
      </c>
      <c r="B145" s="61" t="s">
        <v>464</v>
      </c>
      <c r="C145" s="62">
        <v>44186</v>
      </c>
      <c r="D145" s="61" t="s">
        <v>82</v>
      </c>
      <c r="E145" s="63" t="s">
        <v>465</v>
      </c>
      <c r="F145" s="63" t="s">
        <v>466</v>
      </c>
      <c r="G145" s="63" t="s">
        <v>420</v>
      </c>
      <c r="H145" s="63" t="s">
        <v>421</v>
      </c>
      <c r="I145" s="67" t="s">
        <v>159</v>
      </c>
      <c r="J145" s="65">
        <v>5700</v>
      </c>
    </row>
    <row r="146" spans="1:10" s="17" customFormat="1" ht="150" x14ac:dyDescent="0.25">
      <c r="A146" s="64">
        <v>14447</v>
      </c>
      <c r="B146" s="61" t="s">
        <v>467</v>
      </c>
      <c r="C146" s="62">
        <v>44189</v>
      </c>
      <c r="D146" s="61" t="s">
        <v>82</v>
      </c>
      <c r="E146" s="63" t="s">
        <v>468</v>
      </c>
      <c r="F146" s="63" t="s">
        <v>469</v>
      </c>
      <c r="G146" s="63" t="s">
        <v>217</v>
      </c>
      <c r="H146" s="36" t="s">
        <v>218</v>
      </c>
      <c r="I146" s="37" t="s">
        <v>159</v>
      </c>
      <c r="J146" s="65">
        <v>300</v>
      </c>
    </row>
    <row r="147" spans="1:10" s="17" customFormat="1" ht="45" x14ac:dyDescent="0.25">
      <c r="A147" s="64">
        <v>14631</v>
      </c>
      <c r="B147" s="61" t="s">
        <v>470</v>
      </c>
      <c r="C147" s="62">
        <v>44195</v>
      </c>
      <c r="D147" s="61" t="s">
        <v>82</v>
      </c>
      <c r="E147" s="63" t="s">
        <v>471</v>
      </c>
      <c r="F147" s="63" t="s">
        <v>472</v>
      </c>
      <c r="G147" s="63" t="s">
        <v>473</v>
      </c>
      <c r="H147" s="63" t="s">
        <v>474</v>
      </c>
      <c r="I147" s="67" t="s">
        <v>158</v>
      </c>
      <c r="J147" s="65">
        <v>2054</v>
      </c>
    </row>
    <row r="148" spans="1:10" s="17" customFormat="1" x14ac:dyDescent="0.25">
      <c r="A148" s="64"/>
      <c r="B148" s="61"/>
      <c r="C148" s="62"/>
      <c r="D148" s="61"/>
      <c r="E148" s="63"/>
      <c r="F148" s="63"/>
      <c r="G148" s="63"/>
      <c r="H148" s="63"/>
      <c r="I148" s="67"/>
      <c r="J148" s="65"/>
    </row>
    <row r="149" spans="1:10" ht="15.75" thickBot="1" x14ac:dyDescent="0.3">
      <c r="A149" s="29"/>
      <c r="B149" s="9"/>
      <c r="C149" s="24"/>
      <c r="D149" s="9"/>
      <c r="E149" s="10"/>
      <c r="F149" s="9"/>
      <c r="G149" s="30"/>
      <c r="H149" s="31"/>
      <c r="I149" s="32"/>
      <c r="J149" s="33"/>
    </row>
    <row r="150" spans="1:10" ht="15.75" thickBot="1" x14ac:dyDescent="0.3">
      <c r="F150" s="82" t="s">
        <v>160</v>
      </c>
      <c r="G150" s="83"/>
      <c r="H150" s="83"/>
      <c r="I150" s="84"/>
      <c r="J150" s="34">
        <f>SUM(J70:J149)</f>
        <v>380171.00000000006</v>
      </c>
    </row>
    <row r="152" spans="1:10" s="17" customFormat="1" x14ac:dyDescent="0.25"/>
    <row r="153" spans="1:10" s="17" customFormat="1" x14ac:dyDescent="0.25"/>
    <row r="154" spans="1:10" s="17" customFormat="1" x14ac:dyDescent="0.25"/>
    <row r="155" spans="1:10" s="17" customFormat="1" x14ac:dyDescent="0.25"/>
    <row r="156" spans="1:10" s="17" customFormat="1" x14ac:dyDescent="0.25"/>
    <row r="157" spans="1:10" ht="15.75" thickBot="1" x14ac:dyDescent="0.3"/>
    <row r="158" spans="1:10" ht="27" thickBot="1" x14ac:dyDescent="0.45">
      <c r="A158" s="71" t="s">
        <v>161</v>
      </c>
      <c r="B158" s="72"/>
      <c r="C158" s="72"/>
      <c r="D158" s="72"/>
      <c r="E158" s="72"/>
      <c r="F158" s="72"/>
      <c r="G158" s="72"/>
      <c r="H158" s="72"/>
      <c r="I158" s="72"/>
      <c r="J158" s="73"/>
    </row>
  </sheetData>
  <sortState xmlns:xlrd2="http://schemas.microsoft.com/office/spreadsheetml/2017/richdata2" ref="A73:J143">
    <sortCondition ref="A72:A143"/>
  </sortState>
  <mergeCells count="8">
    <mergeCell ref="F150:I150"/>
    <mergeCell ref="A1:J1"/>
    <mergeCell ref="A2:J2"/>
    <mergeCell ref="A3:J3"/>
    <mergeCell ref="E47:I47"/>
    <mergeCell ref="A69:J69"/>
    <mergeCell ref="A70:J70"/>
    <mergeCell ref="A71:J71"/>
  </mergeCells>
  <phoneticPr fontId="10" type="noConversion"/>
  <pageMargins left="0.78740157480314965" right="0.82677165354330717" top="0.94488188976377963" bottom="0.9448818897637796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6C95-27A2-4706-808E-4000472A048C}">
  <dimension ref="A1:J80"/>
  <sheetViews>
    <sheetView workbookViewId="0">
      <selection activeCell="E50" sqref="E50"/>
    </sheetView>
  </sheetViews>
  <sheetFormatPr defaultRowHeight="15" x14ac:dyDescent="0.25"/>
  <cols>
    <col min="1" max="1" width="19.42578125" customWidth="1"/>
    <col min="2" max="2" width="21.140625" customWidth="1"/>
    <col min="3" max="4" width="16.5703125" customWidth="1"/>
    <col min="5" max="5" width="17.42578125" customWidth="1"/>
    <col min="6" max="6" width="19.42578125" customWidth="1"/>
    <col min="7" max="7" width="18.5703125" customWidth="1"/>
  </cols>
  <sheetData>
    <row r="1" spans="1:10" ht="30.75" thickBot="1" x14ac:dyDescent="0.3">
      <c r="A1" s="55" t="s">
        <v>189</v>
      </c>
      <c r="B1" s="55" t="s">
        <v>188</v>
      </c>
      <c r="C1" s="55" t="s">
        <v>187</v>
      </c>
      <c r="D1" s="55" t="s">
        <v>186</v>
      </c>
      <c r="E1" s="55" t="s">
        <v>190</v>
      </c>
      <c r="F1" s="56" t="s">
        <v>184</v>
      </c>
      <c r="G1" s="55" t="s">
        <v>183</v>
      </c>
      <c r="H1" s="17"/>
      <c r="I1" s="17"/>
      <c r="J1" s="17"/>
    </row>
    <row r="2" spans="1:10" x14ac:dyDescent="0.25">
      <c r="A2" s="76">
        <v>2016</v>
      </c>
      <c r="B2" s="76">
        <v>450</v>
      </c>
      <c r="C2" s="76">
        <v>240</v>
      </c>
      <c r="D2" s="76">
        <v>950</v>
      </c>
      <c r="E2" s="76">
        <v>385</v>
      </c>
      <c r="F2" s="74">
        <v>1500</v>
      </c>
      <c r="G2" s="76">
        <v>6000</v>
      </c>
      <c r="H2" s="17"/>
      <c r="I2" s="17"/>
      <c r="J2" s="17"/>
    </row>
    <row r="3" spans="1:10" x14ac:dyDescent="0.25">
      <c r="A3" s="77">
        <v>1820</v>
      </c>
      <c r="B3" s="77">
        <v>450</v>
      </c>
      <c r="C3" s="77">
        <v>660</v>
      </c>
      <c r="D3" s="77">
        <v>1732.12</v>
      </c>
      <c r="E3" s="77">
        <v>1425</v>
      </c>
      <c r="F3" s="75">
        <v>15505</v>
      </c>
      <c r="G3" s="78">
        <v>2700</v>
      </c>
      <c r="H3" s="17"/>
      <c r="I3" s="17"/>
      <c r="J3" s="17"/>
    </row>
    <row r="4" spans="1:10" x14ac:dyDescent="0.25">
      <c r="A4" s="77">
        <v>1596</v>
      </c>
      <c r="B4" s="77">
        <v>1350</v>
      </c>
      <c r="C4" s="77">
        <v>1750.5</v>
      </c>
      <c r="D4" s="77">
        <v>2150</v>
      </c>
      <c r="E4" s="77">
        <v>1425</v>
      </c>
      <c r="F4" s="75">
        <v>350</v>
      </c>
      <c r="G4" s="78">
        <v>1050</v>
      </c>
      <c r="H4" s="17"/>
      <c r="I4" s="17"/>
      <c r="J4" s="17"/>
    </row>
    <row r="5" spans="1:10" x14ac:dyDescent="0.25">
      <c r="A5" s="77">
        <v>968</v>
      </c>
      <c r="B5" s="77">
        <v>3000</v>
      </c>
      <c r="C5" s="77">
        <v>1000</v>
      </c>
      <c r="D5" s="77">
        <v>4470</v>
      </c>
      <c r="E5" s="77">
        <v>1425</v>
      </c>
      <c r="F5" s="75">
        <v>1271</v>
      </c>
      <c r="G5" s="78">
        <v>1500</v>
      </c>
      <c r="H5" s="17"/>
      <c r="I5" s="17"/>
      <c r="J5" s="17"/>
    </row>
    <row r="6" spans="1:10" x14ac:dyDescent="0.25">
      <c r="A6" s="77">
        <v>660</v>
      </c>
      <c r="B6" s="53"/>
      <c r="C6" s="77">
        <v>1250</v>
      </c>
      <c r="D6" s="53"/>
      <c r="E6" s="77">
        <v>2500</v>
      </c>
      <c r="F6" s="75">
        <v>2385</v>
      </c>
      <c r="G6" s="78">
        <v>1050</v>
      </c>
      <c r="H6" s="17"/>
      <c r="I6" s="17"/>
      <c r="J6" s="17"/>
    </row>
    <row r="7" spans="1:10" x14ac:dyDescent="0.25">
      <c r="A7" s="77">
        <v>2980</v>
      </c>
      <c r="B7" s="53"/>
      <c r="C7" s="77">
        <v>2698</v>
      </c>
      <c r="D7" s="53"/>
      <c r="E7" s="77">
        <v>12500</v>
      </c>
      <c r="F7" s="75">
        <v>1960</v>
      </c>
      <c r="G7" s="78">
        <v>830</v>
      </c>
      <c r="H7" s="17"/>
      <c r="I7" s="17"/>
      <c r="J7" s="17"/>
    </row>
    <row r="8" spans="1:10" x14ac:dyDescent="0.25">
      <c r="A8" s="77">
        <v>392</v>
      </c>
      <c r="B8" s="53"/>
      <c r="C8" s="77">
        <v>756</v>
      </c>
      <c r="D8" s="53"/>
      <c r="E8" s="77">
        <v>1191</v>
      </c>
      <c r="F8" s="75">
        <v>5961</v>
      </c>
      <c r="G8" s="81">
        <v>500</v>
      </c>
      <c r="H8" s="17"/>
      <c r="I8" s="17"/>
      <c r="J8" s="17"/>
    </row>
    <row r="9" spans="1:10" x14ac:dyDescent="0.25">
      <c r="A9" s="53">
        <v>2881.2</v>
      </c>
      <c r="B9" s="53"/>
      <c r="C9" s="77">
        <v>269</v>
      </c>
      <c r="D9" s="53"/>
      <c r="E9" s="77">
        <v>6450</v>
      </c>
      <c r="F9" s="75">
        <v>998.58</v>
      </c>
      <c r="G9" s="81">
        <v>2239.2800000000002</v>
      </c>
      <c r="H9" s="17"/>
      <c r="I9" s="17"/>
      <c r="J9" s="17"/>
    </row>
    <row r="10" spans="1:10" x14ac:dyDescent="0.25">
      <c r="A10" s="53">
        <v>252</v>
      </c>
      <c r="B10" s="53"/>
      <c r="C10" s="77">
        <v>435</v>
      </c>
      <c r="D10" s="53"/>
      <c r="E10" s="77">
        <v>75000</v>
      </c>
      <c r="F10" s="75">
        <v>1500</v>
      </c>
      <c r="G10" s="81">
        <v>236.84</v>
      </c>
      <c r="H10" s="17"/>
      <c r="I10" s="17"/>
      <c r="J10" s="17"/>
    </row>
    <row r="11" spans="1:10" x14ac:dyDescent="0.25">
      <c r="A11" s="53"/>
      <c r="B11" s="53"/>
      <c r="C11" s="77">
        <v>2980</v>
      </c>
      <c r="D11" s="53"/>
      <c r="E11" s="53">
        <v>8140</v>
      </c>
      <c r="F11" s="75">
        <v>10099.5</v>
      </c>
      <c r="G11" s="81">
        <v>14250</v>
      </c>
      <c r="H11" s="17"/>
      <c r="I11" s="17"/>
      <c r="J11" s="17"/>
    </row>
    <row r="12" spans="1:10" x14ac:dyDescent="0.25">
      <c r="A12" s="53"/>
      <c r="B12" s="53"/>
      <c r="C12" s="53">
        <v>475</v>
      </c>
      <c r="D12" s="53"/>
      <c r="E12" s="77">
        <v>14500</v>
      </c>
      <c r="F12" s="75">
        <v>4800</v>
      </c>
      <c r="G12" s="81">
        <v>3033.28</v>
      </c>
      <c r="H12" s="17"/>
      <c r="I12" s="17"/>
      <c r="J12" s="17"/>
    </row>
    <row r="13" spans="1:10" x14ac:dyDescent="0.25">
      <c r="A13" s="53"/>
      <c r="B13" s="53"/>
      <c r="C13" s="53">
        <v>6332.5</v>
      </c>
      <c r="D13" s="53"/>
      <c r="E13" s="77">
        <v>1800</v>
      </c>
      <c r="F13" s="75">
        <v>19900</v>
      </c>
      <c r="G13" s="81"/>
      <c r="H13" s="17"/>
      <c r="I13" s="17"/>
      <c r="J13" s="17"/>
    </row>
    <row r="14" spans="1:10" x14ac:dyDescent="0.25">
      <c r="A14" s="53"/>
      <c r="B14" s="53"/>
      <c r="C14" s="53">
        <v>331.8</v>
      </c>
      <c r="D14" s="53"/>
      <c r="E14" s="77">
        <v>2452.8000000000002</v>
      </c>
      <c r="F14" s="75">
        <v>1700</v>
      </c>
      <c r="G14" s="81"/>
      <c r="H14" s="17"/>
      <c r="I14" s="17"/>
      <c r="J14" s="17"/>
    </row>
    <row r="15" spans="1:10" x14ac:dyDescent="0.25">
      <c r="A15" s="53"/>
      <c r="B15" s="53"/>
      <c r="C15" s="53">
        <v>2571.4</v>
      </c>
      <c r="D15" s="53"/>
      <c r="E15" s="77">
        <v>124973.78</v>
      </c>
      <c r="F15" s="75">
        <v>900</v>
      </c>
      <c r="G15" s="81"/>
      <c r="H15" s="17"/>
      <c r="I15" s="17"/>
      <c r="J15" s="17"/>
    </row>
    <row r="16" spans="1:10" s="17" customFormat="1" x14ac:dyDescent="0.25">
      <c r="A16" s="53"/>
      <c r="B16" s="53"/>
      <c r="C16" s="53">
        <v>331.8</v>
      </c>
      <c r="D16" s="53"/>
      <c r="E16" s="77">
        <v>170</v>
      </c>
      <c r="F16" s="75">
        <v>2783.5</v>
      </c>
      <c r="G16" s="81"/>
    </row>
    <row r="17" spans="1:7" s="17" customFormat="1" x14ac:dyDescent="0.25">
      <c r="A17" s="53"/>
      <c r="B17" s="53"/>
      <c r="C17" s="53"/>
      <c r="D17" s="53"/>
      <c r="E17" s="77">
        <v>260</v>
      </c>
      <c r="F17" s="75">
        <v>3443.04</v>
      </c>
      <c r="G17" s="81"/>
    </row>
    <row r="18" spans="1:7" s="17" customFormat="1" x14ac:dyDescent="0.25">
      <c r="A18" s="53"/>
      <c r="B18" s="53"/>
      <c r="C18" s="53"/>
      <c r="D18" s="53"/>
      <c r="E18" s="77">
        <v>2900</v>
      </c>
      <c r="F18" s="75">
        <v>1224</v>
      </c>
      <c r="G18" s="81"/>
    </row>
    <row r="19" spans="1:7" s="17" customFormat="1" x14ac:dyDescent="0.25">
      <c r="A19" s="53"/>
      <c r="B19" s="53"/>
      <c r="C19" s="53"/>
      <c r="D19" s="53"/>
      <c r="E19" s="77">
        <v>1608</v>
      </c>
      <c r="F19" s="54">
        <v>3600</v>
      </c>
      <c r="G19" s="81"/>
    </row>
    <row r="20" spans="1:7" s="17" customFormat="1" x14ac:dyDescent="0.25">
      <c r="A20" s="53"/>
      <c r="B20" s="53"/>
      <c r="C20" s="53"/>
      <c r="D20" s="53"/>
      <c r="E20" s="77">
        <v>7000</v>
      </c>
      <c r="F20" s="54">
        <v>3350</v>
      </c>
      <c r="G20" s="81"/>
    </row>
    <row r="21" spans="1:7" s="17" customFormat="1" x14ac:dyDescent="0.25">
      <c r="A21" s="53"/>
      <c r="B21" s="53"/>
      <c r="C21" s="53"/>
      <c r="D21" s="53"/>
      <c r="E21" s="77">
        <v>13200</v>
      </c>
      <c r="F21" s="54">
        <v>6655</v>
      </c>
      <c r="G21" s="81"/>
    </row>
    <row r="22" spans="1:7" s="17" customFormat="1" x14ac:dyDescent="0.25">
      <c r="A22" s="53"/>
      <c r="B22" s="53"/>
      <c r="C22" s="53"/>
      <c r="D22" s="53"/>
      <c r="E22" s="77">
        <v>2470</v>
      </c>
      <c r="F22" s="54">
        <v>825</v>
      </c>
      <c r="G22" s="18"/>
    </row>
    <row r="23" spans="1:7" s="17" customFormat="1" x14ac:dyDescent="0.25">
      <c r="A23" s="53"/>
      <c r="B23" s="53"/>
      <c r="C23" s="53"/>
      <c r="D23" s="53"/>
      <c r="E23" s="77">
        <v>10260</v>
      </c>
      <c r="F23" s="54">
        <v>1562</v>
      </c>
      <c r="G23" s="18"/>
    </row>
    <row r="24" spans="1:7" s="17" customFormat="1" x14ac:dyDescent="0.25">
      <c r="A24" s="53"/>
      <c r="B24" s="53"/>
      <c r="C24" s="53"/>
      <c r="D24" s="53"/>
      <c r="E24" s="77">
        <v>2700</v>
      </c>
      <c r="F24" s="54">
        <v>4262.5</v>
      </c>
      <c r="G24" s="18"/>
    </row>
    <row r="25" spans="1:7" s="17" customFormat="1" x14ac:dyDescent="0.25">
      <c r="A25" s="53"/>
      <c r="B25" s="53"/>
      <c r="C25" s="53"/>
      <c r="D25" s="53"/>
      <c r="E25" s="77">
        <v>3042</v>
      </c>
      <c r="F25" s="54">
        <v>2117.1</v>
      </c>
      <c r="G25" s="18"/>
    </row>
    <row r="26" spans="1:7" s="17" customFormat="1" x14ac:dyDescent="0.25">
      <c r="A26" s="53"/>
      <c r="B26" s="53"/>
      <c r="C26" s="53"/>
      <c r="D26" s="53"/>
      <c r="E26" s="77">
        <v>1190</v>
      </c>
      <c r="F26" s="54">
        <v>2027.6</v>
      </c>
      <c r="G26" s="18"/>
    </row>
    <row r="27" spans="1:7" s="17" customFormat="1" x14ac:dyDescent="0.25">
      <c r="A27" s="53"/>
      <c r="B27" s="53"/>
      <c r="C27" s="53"/>
      <c r="D27" s="53"/>
      <c r="E27" s="77">
        <v>8310</v>
      </c>
      <c r="F27" s="54">
        <v>5700</v>
      </c>
      <c r="G27" s="18"/>
    </row>
    <row r="28" spans="1:7" s="17" customFormat="1" x14ac:dyDescent="0.25">
      <c r="A28" s="53"/>
      <c r="B28" s="53"/>
      <c r="C28" s="53"/>
      <c r="D28" s="53"/>
      <c r="E28" s="77">
        <v>8040</v>
      </c>
      <c r="F28" s="54"/>
      <c r="G28" s="18"/>
    </row>
    <row r="29" spans="1:7" s="17" customFormat="1" x14ac:dyDescent="0.25">
      <c r="A29" s="53"/>
      <c r="B29" s="53"/>
      <c r="C29" s="53"/>
      <c r="D29" s="53"/>
      <c r="E29" s="77">
        <v>1749</v>
      </c>
      <c r="F29" s="54"/>
      <c r="G29" s="18"/>
    </row>
    <row r="30" spans="1:7" s="17" customFormat="1" x14ac:dyDescent="0.25">
      <c r="A30" s="53"/>
      <c r="B30" s="53"/>
      <c r="C30" s="53"/>
      <c r="D30" s="53"/>
      <c r="E30" s="77">
        <v>8650</v>
      </c>
      <c r="F30" s="54"/>
      <c r="G30" s="18"/>
    </row>
    <row r="31" spans="1:7" s="17" customFormat="1" x14ac:dyDescent="0.25">
      <c r="A31" s="53"/>
      <c r="B31" s="53"/>
      <c r="C31" s="53"/>
      <c r="D31" s="53"/>
      <c r="E31" s="77">
        <v>281.5</v>
      </c>
      <c r="F31" s="54"/>
      <c r="G31" s="18"/>
    </row>
    <row r="32" spans="1:7" s="17" customFormat="1" x14ac:dyDescent="0.25">
      <c r="A32" s="53"/>
      <c r="B32" s="53"/>
      <c r="C32" s="53"/>
      <c r="D32" s="53"/>
      <c r="E32" s="77">
        <v>1866.9</v>
      </c>
      <c r="F32" s="54"/>
      <c r="G32" s="18"/>
    </row>
    <row r="33" spans="1:10" s="17" customFormat="1" x14ac:dyDescent="0.25">
      <c r="A33" s="53"/>
      <c r="B33" s="53"/>
      <c r="C33" s="53"/>
      <c r="D33" s="53"/>
      <c r="E33" s="77">
        <v>286</v>
      </c>
      <c r="F33" s="54"/>
      <c r="G33" s="18"/>
    </row>
    <row r="34" spans="1:10" s="17" customFormat="1" x14ac:dyDescent="0.25">
      <c r="A34" s="53"/>
      <c r="B34" s="53"/>
      <c r="C34" s="53"/>
      <c r="D34" s="53"/>
      <c r="E34" s="77">
        <v>8125</v>
      </c>
      <c r="F34" s="54"/>
      <c r="G34" s="18"/>
    </row>
    <row r="35" spans="1:10" s="17" customFormat="1" x14ac:dyDescent="0.25">
      <c r="A35" s="53"/>
      <c r="B35" s="53"/>
      <c r="C35" s="53"/>
      <c r="D35" s="53"/>
      <c r="E35" s="77">
        <v>2760</v>
      </c>
      <c r="F35" s="54"/>
      <c r="G35" s="18"/>
    </row>
    <row r="36" spans="1:10" s="17" customFormat="1" x14ac:dyDescent="0.25">
      <c r="A36" s="53"/>
      <c r="B36" s="53"/>
      <c r="C36" s="53"/>
      <c r="D36" s="53"/>
      <c r="E36" s="77">
        <v>1415</v>
      </c>
      <c r="F36" s="54"/>
      <c r="G36" s="18"/>
    </row>
    <row r="37" spans="1:10" s="17" customFormat="1" x14ac:dyDescent="0.25">
      <c r="A37" s="53"/>
      <c r="B37" s="53"/>
      <c r="C37" s="53"/>
      <c r="D37" s="53"/>
      <c r="E37" s="77">
        <v>4400</v>
      </c>
      <c r="F37" s="54"/>
      <c r="G37" s="18"/>
    </row>
    <row r="38" spans="1:10" s="17" customFormat="1" x14ac:dyDescent="0.25">
      <c r="A38" s="53"/>
      <c r="B38" s="53"/>
      <c r="C38" s="53"/>
      <c r="D38" s="53"/>
      <c r="E38" s="77">
        <v>2054</v>
      </c>
      <c r="F38" s="54"/>
      <c r="G38" s="18"/>
    </row>
    <row r="39" spans="1:10" s="17" customFormat="1" x14ac:dyDescent="0.25">
      <c r="A39" s="53"/>
      <c r="B39" s="53"/>
      <c r="C39" s="53"/>
      <c r="D39" s="53"/>
      <c r="E39" s="77">
        <v>1650</v>
      </c>
      <c r="F39" s="54"/>
      <c r="G39" s="18"/>
    </row>
    <row r="40" spans="1:10" s="17" customFormat="1" x14ac:dyDescent="0.25">
      <c r="A40" s="53"/>
      <c r="B40" s="53"/>
      <c r="C40" s="53"/>
      <c r="D40" s="53"/>
      <c r="E40" s="77">
        <v>6480</v>
      </c>
      <c r="F40" s="54"/>
      <c r="G40" s="18"/>
    </row>
    <row r="41" spans="1:10" s="17" customFormat="1" x14ac:dyDescent="0.25">
      <c r="A41" s="53"/>
      <c r="B41" s="53"/>
      <c r="C41" s="53"/>
      <c r="D41" s="53"/>
      <c r="E41" s="77">
        <v>300</v>
      </c>
      <c r="F41" s="54"/>
      <c r="G41" s="18"/>
    </row>
    <row r="42" spans="1:10" s="17" customFormat="1" x14ac:dyDescent="0.25">
      <c r="A42" s="53"/>
      <c r="B42" s="53"/>
      <c r="C42" s="53"/>
      <c r="D42" s="53"/>
      <c r="E42" s="77">
        <v>1511.46</v>
      </c>
      <c r="F42" s="54"/>
      <c r="G42" s="18"/>
    </row>
    <row r="43" spans="1:10" x14ac:dyDescent="0.25">
      <c r="A43" s="53"/>
      <c r="B43" s="53"/>
      <c r="C43" s="53"/>
      <c r="D43" s="53"/>
      <c r="E43" s="53">
        <v>5762</v>
      </c>
      <c r="F43" s="54"/>
      <c r="G43" s="18"/>
      <c r="H43" s="17"/>
      <c r="I43" s="17"/>
      <c r="J43" s="17"/>
    </row>
    <row r="44" spans="1:10" x14ac:dyDescent="0.25">
      <c r="A44" s="53">
        <f t="shared" ref="A44:G44" si="0">SUM(A2:A43)</f>
        <v>13565.2</v>
      </c>
      <c r="B44" s="53">
        <f t="shared" si="0"/>
        <v>5250</v>
      </c>
      <c r="C44" s="53">
        <f t="shared" si="0"/>
        <v>22081</v>
      </c>
      <c r="D44" s="53">
        <f t="shared" si="0"/>
        <v>9302.119999999999</v>
      </c>
      <c r="E44" s="53">
        <f t="shared" si="0"/>
        <v>362608.44000000006</v>
      </c>
      <c r="F44" s="54">
        <f t="shared" si="0"/>
        <v>106379.82</v>
      </c>
      <c r="G44" s="53">
        <f t="shared" si="0"/>
        <v>33389.4</v>
      </c>
      <c r="H44" s="17"/>
      <c r="I44" s="17"/>
      <c r="J44" s="17"/>
    </row>
    <row r="45" spans="1:10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</row>
    <row r="46" spans="1:10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 ht="15.75" thickBot="1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48" spans="1:10" ht="45.75" thickBot="1" x14ac:dyDescent="0.3">
      <c r="A48" s="55" t="s">
        <v>189</v>
      </c>
      <c r="B48" s="55" t="s">
        <v>188</v>
      </c>
      <c r="C48" s="55" t="s">
        <v>187</v>
      </c>
      <c r="D48" s="55" t="s">
        <v>186</v>
      </c>
      <c r="E48" s="55" t="s">
        <v>185</v>
      </c>
      <c r="F48" s="56" t="s">
        <v>184</v>
      </c>
      <c r="G48" s="55" t="s">
        <v>183</v>
      </c>
      <c r="H48" s="17"/>
      <c r="I48" s="17"/>
      <c r="J48" s="17"/>
    </row>
    <row r="49" spans="1:10" x14ac:dyDescent="0.25">
      <c r="A49" s="53">
        <v>13565.2</v>
      </c>
      <c r="B49" s="53">
        <f>SUM(B7:B48)</f>
        <v>5250</v>
      </c>
      <c r="C49" s="53">
        <v>22081</v>
      </c>
      <c r="D49" s="53">
        <f>SUM(D7:D48)</f>
        <v>9302.119999999999</v>
      </c>
      <c r="E49" s="53">
        <v>362608.44</v>
      </c>
      <c r="F49" s="54">
        <v>106379.82</v>
      </c>
      <c r="G49" s="53">
        <v>33389.4</v>
      </c>
      <c r="H49" s="17"/>
      <c r="I49" s="17"/>
      <c r="J49" s="17"/>
    </row>
    <row r="50" spans="1:10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</row>
    <row r="51" spans="1:10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</row>
    <row r="52" spans="1:10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</row>
    <row r="53" spans="1:10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</row>
    <row r="54" spans="1:10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</row>
    <row r="55" spans="1:10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</row>
    <row r="56" spans="1:10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</row>
    <row r="57" spans="1:10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</row>
    <row r="58" spans="1:10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</row>
    <row r="59" spans="1:10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</row>
    <row r="60" spans="1:10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</row>
    <row r="61" spans="1:10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</row>
    <row r="62" spans="1:10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</row>
    <row r="64" spans="1:10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</row>
    <row r="65" spans="1:10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</row>
    <row r="68" spans="1:10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spans="1:10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</row>
    <row r="71" spans="1:10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</row>
    <row r="72" spans="1:10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</row>
    <row r="73" spans="1:10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</row>
    <row r="76" spans="1:10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</row>
    <row r="77" spans="1:10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</row>
    <row r="78" spans="1:10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</row>
    <row r="79" spans="1:10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</row>
    <row r="80" spans="1:10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COMPRA DIRETA 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2020-09-18T14:10:02Z</cp:lastPrinted>
  <dcterms:created xsi:type="dcterms:W3CDTF">2020-04-03T13:48:32Z</dcterms:created>
  <dcterms:modified xsi:type="dcterms:W3CDTF">2021-02-09T11:20:56Z</dcterms:modified>
</cp:coreProperties>
</file>