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120" tabRatio="500"/>
  </bookViews>
  <sheets>
    <sheet name="Emendas Paranaita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" i="1" l="1"/>
  <c r="E4" i="1"/>
  <c r="D4" i="1"/>
  <c r="E3" i="1"/>
  <c r="D3" i="1"/>
  <c r="F3" i="1"/>
  <c r="F4" i="1" l="1"/>
</calcChain>
</file>

<file path=xl/sharedStrings.xml><?xml version="1.0" encoding="utf-8"?>
<sst xmlns="http://schemas.openxmlformats.org/spreadsheetml/2006/main" count="39" uniqueCount="27">
  <si>
    <t>Tipo de Emenda</t>
  </si>
  <si>
    <t>Total</t>
  </si>
  <si>
    <t>Emenda Individual</t>
  </si>
  <si>
    <t>Nome do Ente</t>
  </si>
  <si>
    <t>UF</t>
  </si>
  <si>
    <t>Ano</t>
  </si>
  <si>
    <t>Mês</t>
  </si>
  <si>
    <t>Tipo Ente</t>
  </si>
  <si>
    <t>OB</t>
  </si>
  <si>
    <t>CNPJ do Favorecido</t>
  </si>
  <si>
    <t>Nome Favorecido</t>
  </si>
  <si>
    <t>Transferência Especial</t>
  </si>
  <si>
    <t>Categoria Econômica Despesa</t>
  </si>
  <si>
    <t>Valor</t>
  </si>
  <si>
    <t>Paranaíta</t>
  </si>
  <si>
    <t>MT</t>
  </si>
  <si>
    <t>Município</t>
  </si>
  <si>
    <t>32.390.430/0011-12</t>
  </si>
  <si>
    <t>MUNICIPIO DE PARANAITA</t>
  </si>
  <si>
    <t>Sim</t>
  </si>
  <si>
    <t>DESPESAS DE CAPITAL</t>
  </si>
  <si>
    <t>maio</t>
  </si>
  <si>
    <t>2004770000120240B000229</t>
  </si>
  <si>
    <t>setembro</t>
  </si>
  <si>
    <t>170860000120250B002920</t>
  </si>
  <si>
    <t>Fonte: dados fornecidos pelo usuário (extrato de emendas parlamentares - Portal da Transparência).</t>
  </si>
  <si>
    <t>EMENDAS PIX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</si>
</sst>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 &quot;#,##0.00"/>
  </numFmts>
  <fonts count="6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i/>
      <sz val="9"/>
      <color rgb="FF808080"/>
      <name val="Arial"/>
      <charset val="1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  <fill>
      <patternFill patternType="solid">
        <fgColor rgb="FFD9E1F2"/>
        <bgColor rgb="FFCCFFFF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pane ySplit="7" topLeftCell="A8" activePane="bottomLeft" state="frozen"/>
      <selection pane="bottomLeft" activeCell="F16" sqref="F16"/>
    </sheetView>
  </sheetViews>
  <sheetFormatPr defaultColWidth="8.7109375" defaultRowHeight="15" x14ac:dyDescent="0.25"/>
  <cols>
    <col min="1" max="1" width="82.42578125" bestFit="1" customWidth="1"/>
    <col min="2" max="2" width="14.7109375" bestFit="1" customWidth="1"/>
    <col min="3" max="3" width="16.42578125" bestFit="1" customWidth="1"/>
    <col min="4" max="5" width="14.7109375" bestFit="1" customWidth="1"/>
    <col min="6" max="6" width="26" customWidth="1"/>
    <col min="7" max="7" width="20" customWidth="1"/>
    <col min="8" max="8" width="26" customWidth="1"/>
    <col min="9" max="9" width="18" customWidth="1"/>
    <col min="10" max="10" width="20" customWidth="1"/>
    <col min="11" max="11" width="24" customWidth="1"/>
    <col min="12" max="12" width="16" customWidth="1"/>
  </cols>
  <sheetData>
    <row r="1" spans="1:12" x14ac:dyDescent="0.25">
      <c r="A1" s="10" t="s">
        <v>26</v>
      </c>
    </row>
    <row r="2" spans="1:12" x14ac:dyDescent="0.25">
      <c r="A2" s="1" t="s">
        <v>0</v>
      </c>
      <c r="B2" s="2"/>
      <c r="C2" s="2"/>
      <c r="D2" s="2">
        <v>2025</v>
      </c>
      <c r="E2" s="2">
        <v>2026</v>
      </c>
      <c r="F2" s="1" t="s">
        <v>1</v>
      </c>
    </row>
    <row r="3" spans="1:12" x14ac:dyDescent="0.25">
      <c r="A3" s="3" t="s">
        <v>2</v>
      </c>
      <c r="B3" s="4"/>
      <c r="C3" s="4"/>
      <c r="D3" s="4">
        <f>SUMIFS($L$8:$L$9,$C$8:$C$9,D$2,$I$8:$I$9,$A3)</f>
        <v>693043.56</v>
      </c>
      <c r="E3" s="4">
        <f>SUMIFS($L$8:$L$9,$C$8:$C$9,E$2,$I$8:$I$9,$A3)</f>
        <v>497543.78</v>
      </c>
      <c r="F3" s="4">
        <f>SUM(B3:E3)</f>
        <v>1190587.3400000001</v>
      </c>
    </row>
    <row r="4" spans="1:12" x14ac:dyDescent="0.25">
      <c r="A4" s="5" t="s">
        <v>1</v>
      </c>
      <c r="B4" s="6"/>
      <c r="C4" s="6"/>
      <c r="D4" s="6">
        <f>SUMIFS($L$8:$L$9,$C$8:$C$9,D$2)</f>
        <v>693043.56</v>
      </c>
      <c r="E4" s="6">
        <f>SUMIFS($L$8:$L$9,$C$8:$C$9,E$2)</f>
        <v>497543.78</v>
      </c>
      <c r="F4" s="6">
        <f>SUM(B4:E4)</f>
        <v>1190587.3400000001</v>
      </c>
    </row>
    <row r="7" spans="1:12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0</v>
      </c>
      <c r="J7" s="1" t="s">
        <v>11</v>
      </c>
      <c r="K7" s="1" t="s">
        <v>12</v>
      </c>
      <c r="L7" s="1" t="s">
        <v>13</v>
      </c>
    </row>
    <row r="8" spans="1:12" x14ac:dyDescent="0.25">
      <c r="A8" s="3" t="s">
        <v>14</v>
      </c>
      <c r="B8" s="3" t="s">
        <v>15</v>
      </c>
      <c r="C8" s="7">
        <v>2026</v>
      </c>
      <c r="D8" s="3" t="s">
        <v>21</v>
      </c>
      <c r="E8" s="3" t="s">
        <v>16</v>
      </c>
      <c r="F8" s="8" t="s">
        <v>22</v>
      </c>
      <c r="G8" s="8" t="s">
        <v>17</v>
      </c>
      <c r="H8" s="3" t="s">
        <v>18</v>
      </c>
      <c r="I8" s="3" t="s">
        <v>2</v>
      </c>
      <c r="J8" s="3" t="s">
        <v>19</v>
      </c>
      <c r="K8" s="3" t="s">
        <v>20</v>
      </c>
      <c r="L8" s="4">
        <v>497543.78</v>
      </c>
    </row>
    <row r="9" spans="1:12" x14ac:dyDescent="0.25">
      <c r="A9" s="3" t="s">
        <v>14</v>
      </c>
      <c r="B9" s="3" t="s">
        <v>15</v>
      </c>
      <c r="C9" s="7">
        <v>2025</v>
      </c>
      <c r="D9" s="3" t="s">
        <v>23</v>
      </c>
      <c r="E9" s="3" t="s">
        <v>16</v>
      </c>
      <c r="F9" s="8" t="s">
        <v>24</v>
      </c>
      <c r="G9" s="8" t="s">
        <v>17</v>
      </c>
      <c r="H9" s="3" t="s">
        <v>18</v>
      </c>
      <c r="I9" s="3" t="s">
        <v>2</v>
      </c>
      <c r="J9" s="3" t="s">
        <v>19</v>
      </c>
      <c r="K9" s="3" t="s">
        <v>20</v>
      </c>
      <c r="L9" s="4">
        <v>693043.56</v>
      </c>
    </row>
    <row r="10" spans="1:12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6">
        <f>SUM(L8:L9)</f>
        <v>1190587.3400000001</v>
      </c>
    </row>
    <row r="12" spans="1:12" x14ac:dyDescent="0.25">
      <c r="A12" s="9" t="s">
        <v>25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Emendas Paranaita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2026-08-19T19:54:22Z</dcterms:created>
  <dcterms:modified xsi:type="dcterms:W3CDTF">2026-08-19T21:33:58Z</dcterms:modified>
  <dc:language>en-US</dc:language>
</cp:coreProperties>
</file>