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1.1 Controle\LICITAÇÃO COVID 2021\pdf\SETEMBRO\"/>
    </mc:Choice>
  </mc:AlternateContent>
  <bookViews>
    <workbookView xWindow="-120" yWindow="-120" windowWidth="24240" windowHeight="13140"/>
  </bookViews>
  <sheets>
    <sheet name="COMPRA DIRETA " sheetId="1" r:id="rId1"/>
    <sheet name="Planilha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  <c r="J7" i="1" l="1"/>
  <c r="A8" i="5" l="1"/>
  <c r="B8" i="5"/>
  <c r="C8" i="5"/>
  <c r="D8" i="5"/>
  <c r="F8" i="5"/>
  <c r="G8" i="5"/>
  <c r="J28" i="1" l="1"/>
</calcChain>
</file>

<file path=xl/sharedStrings.xml><?xml version="1.0" encoding="utf-8"?>
<sst xmlns="http://schemas.openxmlformats.org/spreadsheetml/2006/main" count="102" uniqueCount="67">
  <si>
    <t>SOLICITAÇÃO</t>
  </si>
  <si>
    <t xml:space="preserve">EMPRESA </t>
  </si>
  <si>
    <t>CNPJ/CPF</t>
  </si>
  <si>
    <t xml:space="preserve">VALOR </t>
  </si>
  <si>
    <r>
      <rPr>
        <sz val="18"/>
        <color theme="1"/>
        <rFont val="Calibri"/>
        <family val="2"/>
        <scheme val="minor"/>
      </rPr>
      <t>PREFEITURA MUNICIPAL DE PARANAÍTA
ESTADO DE MATO GROSSO
CNPJ 03.239.043/0001-12</t>
    </r>
    <r>
      <rPr>
        <sz val="11"/>
        <color theme="1"/>
        <rFont val="Calibri"/>
        <family val="2"/>
        <scheme val="minor"/>
      </rPr>
      <t xml:space="preserve">
</t>
    </r>
  </si>
  <si>
    <t xml:space="preserve">VALOR TOTAL </t>
  </si>
  <si>
    <t>DESCRIÇÃO DO PRODUTO/SERVIÇO</t>
  </si>
  <si>
    <r>
      <rPr>
        <b/>
        <u/>
        <sz val="16"/>
        <color theme="1"/>
        <rFont val="Calibri"/>
        <family val="2"/>
        <scheme val="minor"/>
      </rPr>
      <t>COMPRA DIRETA</t>
    </r>
    <r>
      <rPr>
        <b/>
        <sz val="14"/>
        <color theme="1"/>
        <rFont val="Calibri"/>
        <family val="2"/>
        <scheme val="minor"/>
      </rPr>
      <t xml:space="preserve"> - EXCEPCIONALMENTE -  EMERGÊNCIA/CALAMIDADE - DURANTE A VIGÊNCIA DA LEI 13.979/2020</t>
    </r>
  </si>
  <si>
    <t>QUIMISTAR COMERCIO E INDUSTRIA LTDA</t>
  </si>
  <si>
    <t>03.754.778/0001-84</t>
  </si>
  <si>
    <t>22.803.038/0001-35</t>
  </si>
  <si>
    <t>NÚMERO DO EMPENHO</t>
  </si>
  <si>
    <t>DATA DE PAGAMENTO</t>
  </si>
  <si>
    <t xml:space="preserve">SECRETARIA </t>
  </si>
  <si>
    <t xml:space="preserve">NÚMERO ORDEM DE PAGAMENTO </t>
  </si>
  <si>
    <t xml:space="preserve">DEMOSNTRATIVO DE AQUISIÇÕES EM DECORRENCIA DA PANDEMIA DO COVID-19    AQUISIÇÃO IMEDIATA                                                                        </t>
  </si>
  <si>
    <t>PRODUTOS/  SERVIÇOS</t>
  </si>
  <si>
    <t>PRODUTOS</t>
  </si>
  <si>
    <t>PRODUTO</t>
  </si>
  <si>
    <t xml:space="preserve">TOTAL </t>
  </si>
  <si>
    <t xml:space="preserve">OUTROS SERVIÇOS </t>
  </si>
  <si>
    <t>EPI</t>
  </si>
  <si>
    <t>MATERIAL HOSPITALAR E LABORATÓRIO</t>
  </si>
  <si>
    <t>SANEANTES</t>
  </si>
  <si>
    <t>EQUIPAMENTOS DIVERSOS</t>
  </si>
  <si>
    <r>
      <rPr>
        <b/>
        <u/>
        <sz val="16"/>
        <color theme="1"/>
        <rFont val="Calibri"/>
        <family val="2"/>
        <scheme val="minor"/>
      </rPr>
      <t>COMPRA DIRETA</t>
    </r>
    <r>
      <rPr>
        <b/>
        <sz val="14"/>
        <color theme="1"/>
        <rFont val="Calibri"/>
        <family val="2"/>
        <scheme val="minor"/>
      </rPr>
      <t xml:space="preserve"> - EXCEPCIONALMENTE -  EMERGÊNCIA/CALAMIDADE -                                                                                SECRETARIA DE SAÚDE</t>
    </r>
  </si>
  <si>
    <t>121/2021</t>
  </si>
  <si>
    <t>SAÚDE</t>
  </si>
  <si>
    <t>AQUISIÇÃO DE MATERIAL DE LABORATÓRIO PARA SER UTILIZADO NA COLETA DE EXAMES DE RT-PCR</t>
  </si>
  <si>
    <t>28/2021</t>
  </si>
  <si>
    <t>FEMAP COMERCIO DE PRODUTOS HOSPITALARES EIRELI</t>
  </si>
  <si>
    <t>509/2021</t>
  </si>
  <si>
    <t>AQUISIÇÃO DE MATERIAL DE HIGIENE, DO TIPO BORRIFADOR PARA ALCOOL</t>
  </si>
  <si>
    <t>117/2021</t>
  </si>
  <si>
    <t>188/2021</t>
  </si>
  <si>
    <t>27/012021</t>
  </si>
  <si>
    <t>AQUISIÇÃO DE OXIMETROS DE PULSO</t>
  </si>
  <si>
    <t>55/2021</t>
  </si>
  <si>
    <t>ORTOMÉDICA PRODUTOS MÉDICO-HOSPITALARES</t>
  </si>
  <si>
    <t>35.393.415/0001-57</t>
  </si>
  <si>
    <t>186/2021</t>
  </si>
  <si>
    <t>AQUISIÇÃO DE VENTILADOR</t>
  </si>
  <si>
    <t>54/2021</t>
  </si>
  <si>
    <t>ELETROMAR MOVEIS E ELETRODOMESTICOS</t>
  </si>
  <si>
    <t>32.951.535/0043-93</t>
  </si>
  <si>
    <t>526/2021</t>
  </si>
  <si>
    <t>123/2021</t>
  </si>
  <si>
    <t>WEST LAB COMERCIO DE PRODUTOS PARA LABORATÓRIO LTDA</t>
  </si>
  <si>
    <t>17.150.506/0001-80</t>
  </si>
  <si>
    <t>527/2021</t>
  </si>
  <si>
    <t>AQUISIÇÃO DE EQUIPAMENTO DO TIPO ESTANTE MAGNÉTICA</t>
  </si>
  <si>
    <t>127/2021</t>
  </si>
  <si>
    <t>262/2021</t>
  </si>
  <si>
    <t>AQUISIÇÃO DE MATERIAL PARA COLETA DE AMOSTRA PARA REALIZAÇÃO DE EXAME RT-PCR DETECÇÃO DE COVID-19</t>
  </si>
  <si>
    <t>82/2021</t>
  </si>
  <si>
    <t>SINOMEDICA COM. DE PRODUTOS MEDICO-HOSPITALARES LTDA</t>
  </si>
  <si>
    <t>10.317.320/0001-23</t>
  </si>
  <si>
    <t xml:space="preserve">MATERIAL HOSPITALAR </t>
  </si>
  <si>
    <t>908/2021</t>
  </si>
  <si>
    <t>AQUISIÇÃO MATERIAL DE LABORATÓRIO</t>
  </si>
  <si>
    <t>217/2021</t>
  </si>
  <si>
    <t>ALIANÇA HOSPITALAR EIRELI</t>
  </si>
  <si>
    <t>21.368.399/0001-38</t>
  </si>
  <si>
    <t>4480/2021</t>
  </si>
  <si>
    <t>260 - HPM</t>
  </si>
  <si>
    <t>VALE DO TAPAJÓS DISTRIBUIDORA DE PRODUTOS HOSPITALARES LTDA</t>
  </si>
  <si>
    <t>36.960.961/0001-95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</si>
</sst>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* #,##0.00_-;\-&quot;R$&quot;* #,##0.00_-;_-&quot;R$&quot;* &quot;-&quot;??_-;_-@_-"/>
    <numFmt numFmtId="164" formatCode="_-[$R$-416]* #,##0.00_-;\-[$R$-416]* #,##0.00_-;_-[$R$-416]* &quot;-&quot;??_-;_-@_-"/>
    <numFmt numFmtId="165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11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65" fontId="0" fillId="0" borderId="13" xfId="0" applyNumberFormat="1" applyBorder="1" applyAlignment="1">
      <alignment vertical="center" wrapText="1"/>
    </xf>
    <xf numFmtId="164" fontId="0" fillId="2" borderId="3" xfId="0" applyNumberFormat="1" applyFill="1" applyBorder="1"/>
    <xf numFmtId="164" fontId="6" fillId="2" borderId="1" xfId="0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center" wrapText="1"/>
    </xf>
    <xf numFmtId="164" fontId="0" fillId="0" borderId="4" xfId="0" applyNumberFormat="1" applyBorder="1"/>
    <xf numFmtId="164" fontId="0" fillId="0" borderId="16" xfId="0" applyNumberFormat="1" applyBorder="1"/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164" fontId="0" fillId="5" borderId="19" xfId="0" applyNumberFormat="1" applyFill="1" applyBorder="1" applyAlignment="1">
      <alignment horizontal="left" vertical="center" wrapText="1"/>
    </xf>
    <xf numFmtId="16" fontId="0" fillId="0" borderId="18" xfId="0" applyNumberFormat="1" applyBorder="1" applyAlignment="1">
      <alignment horizontal="center" vertical="center" wrapText="1"/>
    </xf>
    <xf numFmtId="164" fontId="0" fillId="5" borderId="20" xfId="0" applyNumberForma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">
    <cellStyle name="Moeda 2" xfId="1"/>
    <cellStyle name="Moeda 3" xfId="2"/>
    <cellStyle name="Moeda 4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COMPRA DIRETA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4399794920196575"/>
          <c:y val="0.18915709377559406"/>
          <c:w val="0.53288976377952757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75332614167565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7F-41E8-86D5-0C50093919F6}"/>
                </c:ext>
              </c:extLst>
            </c:dLbl>
            <c:dLbl>
              <c:idx val="1"/>
              <c:layout>
                <c:manualLayout>
                  <c:x val="6.903991370010786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7F-41E8-86D5-0C50093919F6}"/>
                </c:ext>
              </c:extLst>
            </c:dLbl>
            <c:dLbl>
              <c:idx val="2"/>
              <c:layout>
                <c:manualLayout>
                  <c:x val="8.0546565983459134E-2"/>
                  <c:y val="-1.045739201250543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7F-41E8-86D5-0C50093919F6}"/>
                </c:ext>
              </c:extLst>
            </c:dLbl>
            <c:dLbl>
              <c:idx val="3"/>
              <c:layout>
                <c:manualLayout>
                  <c:x val="8.1984897518878108E-2"/>
                  <c:y val="-1.045739201250543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7F-41E8-86D5-0C50093919F6}"/>
                </c:ext>
              </c:extLst>
            </c:dLbl>
            <c:dLbl>
              <c:idx val="4"/>
              <c:layout>
                <c:manualLayout>
                  <c:x val="0.31643293779216097"/>
                  <c:y val="-5.228696006252716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7F-41E8-86D5-0C50093919F6}"/>
                </c:ext>
              </c:extLst>
            </c:dLbl>
            <c:dLbl>
              <c:idx val="5"/>
              <c:layout>
                <c:manualLayout>
                  <c:x val="0.1970514203523912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7F-41E8-86D5-0C50093919F6}"/>
                </c:ext>
              </c:extLst>
            </c:dLbl>
            <c:dLbl>
              <c:idx val="6"/>
              <c:layout>
                <c:manualLayout>
                  <c:x val="0.1064365336209996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7F-41E8-86D5-0C5009391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Planilha1!$A$12:$G$12</c:f>
              <c:strCache>
                <c:ptCount val="7"/>
                <c:pt idx="2">
                  <c:v>EQUIPAMENTOS DIVERSOS</c:v>
                </c:pt>
                <c:pt idx="3">
                  <c:v>SANEANTES</c:v>
                </c:pt>
                <c:pt idx="4">
                  <c:v>MATERIAL HOSPITALAR E LABORATÓRIO</c:v>
                </c:pt>
                <c:pt idx="5">
                  <c:v>EPI</c:v>
                </c:pt>
                <c:pt idx="6">
                  <c:v>OUTROS SERVIÇOS </c:v>
                </c:pt>
              </c:strCache>
            </c:strRef>
          </c:cat>
          <c:val>
            <c:numRef>
              <c:f>Planilha1!$A$13:$G$13</c:f>
              <c:numCache>
                <c:formatCode>_-[$R$-416]* #,##0.00_-;\-[$R$-416]* #,##0.00_-;_-[$R$-416]* "-"??_-;_-@_-</c:formatCode>
                <c:ptCount val="7"/>
                <c:pt idx="2">
                  <c:v>189</c:v>
                </c:pt>
                <c:pt idx="3">
                  <c:v>1050</c:v>
                </c:pt>
                <c:pt idx="4">
                  <c:v>19766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7F-41E8-86D5-0C50093919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80432744"/>
        <c:axId val="380433400"/>
      </c:barChart>
      <c:catAx>
        <c:axId val="380432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0433400"/>
        <c:crosses val="autoZero"/>
        <c:auto val="1"/>
        <c:lblAlgn val="ctr"/>
        <c:lblOffset val="100"/>
        <c:noMultiLvlLbl val="0"/>
      </c:catAx>
      <c:valAx>
        <c:axId val="3804334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R$-416]* #,##0.00_-;\-[$R$-416]* #,##0.00_-;_-[$R$-416]* &quot;-&quot;??_-;_-@_-" sourceLinked="1"/>
        <c:majorTickMark val="none"/>
        <c:minorTickMark val="none"/>
        <c:tickLblPos val="nextTo"/>
        <c:crossAx val="38043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0</xdr:row>
      <xdr:rowOff>356658</xdr:rowOff>
    </xdr:from>
    <xdr:to>
      <xdr:col>1</xdr:col>
      <xdr:colOff>701252</xdr:colOff>
      <xdr:row>0</xdr:row>
      <xdr:rowOff>1288203</xdr:rowOff>
    </xdr:to>
    <xdr:pic>
      <xdr:nvPicPr>
        <xdr:cNvPr id="7" name="Imagem 6" descr="brasão">
          <a:extLst>
            <a:ext uri="{FF2B5EF4-FFF2-40B4-BE49-F238E27FC236}">
              <a16:creationId xmlns:a16="http://schemas.microsoft.com/office/drawing/2014/main" id="{EC818B18-4372-47EA-ACF5-D491B957B68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84" y="356658"/>
          <a:ext cx="1061085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361950</xdr:colOff>
      <xdr:row>0</xdr:row>
      <xdr:rowOff>304800</xdr:rowOff>
    </xdr:from>
    <xdr:to>
      <xdr:col>9</xdr:col>
      <xdr:colOff>520277</xdr:colOff>
      <xdr:row>0</xdr:row>
      <xdr:rowOff>1236345</xdr:rowOff>
    </xdr:to>
    <xdr:pic>
      <xdr:nvPicPr>
        <xdr:cNvPr id="8" name="Imagem 7" descr="brasão">
          <a:extLst>
            <a:ext uri="{FF2B5EF4-FFF2-40B4-BE49-F238E27FC236}">
              <a16:creationId xmlns:a16="http://schemas.microsoft.com/office/drawing/2014/main" id="{394E7ABF-F0BE-4A8E-8D02-C9D8FB39AD5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2375" y="304800"/>
          <a:ext cx="1061085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264584</xdr:colOff>
      <xdr:row>12</xdr:row>
      <xdr:rowOff>356658</xdr:rowOff>
    </xdr:from>
    <xdr:ext cx="1061085" cy="931545"/>
    <xdr:pic>
      <xdr:nvPicPr>
        <xdr:cNvPr id="10" name="Imagem 9" descr="brasão">
          <a:extLst>
            <a:ext uri="{FF2B5EF4-FFF2-40B4-BE49-F238E27FC236}">
              <a16:creationId xmlns:a16="http://schemas.microsoft.com/office/drawing/2014/main" id="{BDC4B73F-52D3-4E63-A771-A7E6D7C23E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84" y="356658"/>
          <a:ext cx="1061085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361950</xdr:colOff>
      <xdr:row>12</xdr:row>
      <xdr:rowOff>304800</xdr:rowOff>
    </xdr:from>
    <xdr:ext cx="1057910" cy="931545"/>
    <xdr:pic>
      <xdr:nvPicPr>
        <xdr:cNvPr id="11" name="Imagem 10" descr="brasão">
          <a:extLst>
            <a:ext uri="{FF2B5EF4-FFF2-40B4-BE49-F238E27FC236}">
              <a16:creationId xmlns:a16="http://schemas.microsoft.com/office/drawing/2014/main" id="{0B055AA1-D34F-4EA0-B20B-1E114A1D560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31617" y="304800"/>
          <a:ext cx="105791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14</xdr:row>
      <xdr:rowOff>90486</xdr:rowOff>
    </xdr:from>
    <xdr:to>
      <xdr:col>7</xdr:col>
      <xdr:colOff>219075</xdr:colOff>
      <xdr:row>37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65E3E4-5122-421B-8068-9B9C1B2DC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90" zoomScaleNormal="90" workbookViewId="0">
      <selection activeCell="J26" sqref="J26"/>
    </sheetView>
  </sheetViews>
  <sheetFormatPr defaultRowHeight="15" x14ac:dyDescent="0.25"/>
  <cols>
    <col min="1" max="1" width="9.28515625" style="3" customWidth="1"/>
    <col min="2" max="2" width="12" customWidth="1"/>
    <col min="3" max="3" width="11.85546875" customWidth="1"/>
    <col min="4" max="4" width="12.28515625" customWidth="1"/>
    <col min="5" max="5" width="21.85546875" customWidth="1"/>
    <col min="6" max="6" width="12.7109375" customWidth="1"/>
    <col min="7" max="7" width="12" customWidth="1"/>
    <col min="8" max="8" width="13.85546875" customWidth="1"/>
    <col min="9" max="9" width="13.42578125" customWidth="1"/>
    <col min="10" max="10" width="14.42578125" customWidth="1"/>
  </cols>
  <sheetData>
    <row r="1" spans="1:10" ht="117.75" customHeight="1" x14ac:dyDescent="0.25">
      <c r="A1" s="33" t="s">
        <v>4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70.5" customHeight="1" thickBot="1" x14ac:dyDescent="0.3">
      <c r="A2" s="36" t="s">
        <v>15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ht="28.5" customHeight="1" thickBot="1" x14ac:dyDescent="0.3">
      <c r="A3" s="39" t="s">
        <v>7</v>
      </c>
      <c r="B3" s="40"/>
      <c r="C3" s="40"/>
      <c r="D3" s="40"/>
      <c r="E3" s="40"/>
      <c r="F3" s="40"/>
      <c r="G3" s="40"/>
      <c r="H3" s="40"/>
      <c r="I3" s="40"/>
      <c r="J3" s="41"/>
    </row>
    <row r="4" spans="1:10" ht="81" customHeight="1" x14ac:dyDescent="0.25">
      <c r="A4" s="17" t="s">
        <v>14</v>
      </c>
      <c r="B4" s="16" t="s">
        <v>11</v>
      </c>
      <c r="C4" s="16" t="s">
        <v>12</v>
      </c>
      <c r="D4" s="18" t="s">
        <v>13</v>
      </c>
      <c r="E4" s="16" t="s">
        <v>6</v>
      </c>
      <c r="F4" s="16" t="s">
        <v>0</v>
      </c>
      <c r="G4" s="16" t="s">
        <v>1</v>
      </c>
      <c r="H4" s="16" t="s">
        <v>2</v>
      </c>
      <c r="I4" s="16" t="s">
        <v>16</v>
      </c>
      <c r="J4" s="16" t="s">
        <v>3</v>
      </c>
    </row>
    <row r="5" spans="1:10" s="3" customFormat="1" ht="15.75" thickBot="1" x14ac:dyDescent="0.3">
      <c r="A5" s="26"/>
      <c r="B5" s="23"/>
      <c r="C5" s="24"/>
      <c r="D5" s="23"/>
      <c r="E5" s="25"/>
      <c r="F5" s="25"/>
      <c r="G5" s="25"/>
      <c r="H5" s="25"/>
      <c r="I5" s="23"/>
      <c r="J5" s="29"/>
    </row>
    <row r="6" spans="1:10" s="3" customFormat="1" ht="15.75" thickBot="1" x14ac:dyDescent="0.3">
      <c r="A6" s="26"/>
      <c r="B6" s="23"/>
      <c r="C6" s="24"/>
      <c r="D6" s="23"/>
      <c r="E6" s="25"/>
      <c r="F6" s="25"/>
      <c r="G6" s="25"/>
      <c r="H6" s="25"/>
      <c r="I6" s="23"/>
      <c r="J6" s="29"/>
    </row>
    <row r="7" spans="1:10" ht="15.75" thickBot="1" x14ac:dyDescent="0.3">
      <c r="A7" s="6"/>
      <c r="B7" s="1"/>
      <c r="C7" s="7"/>
      <c r="D7" s="1"/>
      <c r="E7" s="2"/>
      <c r="F7" s="1"/>
      <c r="G7" s="2"/>
      <c r="H7" s="8"/>
      <c r="I7" s="1"/>
      <c r="J7" s="15">
        <f>SUM(J5:J5)</f>
        <v>0</v>
      </c>
    </row>
    <row r="8" spans="1:10" ht="15.75" thickBot="1" x14ac:dyDescent="0.3">
      <c r="E8" s="42" t="s">
        <v>5</v>
      </c>
      <c r="F8" s="43"/>
      <c r="G8" s="43"/>
      <c r="H8" s="43"/>
      <c r="I8" s="44"/>
      <c r="J8" s="5"/>
    </row>
    <row r="9" spans="1:10" s="3" customFormat="1" x14ac:dyDescent="0.25">
      <c r="B9"/>
      <c r="C9"/>
      <c r="D9" s="5"/>
      <c r="E9" s="5"/>
      <c r="F9" s="5"/>
      <c r="G9" s="5"/>
      <c r="H9" s="5"/>
      <c r="I9" s="5"/>
      <c r="J9" s="5"/>
    </row>
    <row r="10" spans="1:10" s="3" customFormat="1" x14ac:dyDescent="0.25">
      <c r="D10" s="5"/>
      <c r="E10" s="5"/>
      <c r="F10" s="5"/>
      <c r="G10" s="5"/>
      <c r="H10" s="5"/>
      <c r="I10" s="5"/>
      <c r="J10" s="5"/>
    </row>
    <row r="11" spans="1:10" s="3" customFormat="1" x14ac:dyDescent="0.25">
      <c r="D11" s="5"/>
      <c r="E11" s="5"/>
      <c r="F11" s="5"/>
      <c r="G11" s="5"/>
      <c r="H11" s="5"/>
      <c r="I11" s="5"/>
      <c r="J11" s="5"/>
    </row>
    <row r="12" spans="1:10" ht="15.75" thickBot="1" x14ac:dyDescent="0.3">
      <c r="B12" s="3"/>
      <c r="C12" s="3"/>
      <c r="D12" s="5"/>
      <c r="E12" s="5"/>
      <c r="F12" s="5"/>
      <c r="G12" s="5"/>
      <c r="H12" s="5"/>
      <c r="I12" s="5"/>
    </row>
    <row r="13" spans="1:10" ht="102" customHeight="1" x14ac:dyDescent="0.25">
      <c r="A13" s="33" t="s">
        <v>4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0" ht="52.5" customHeight="1" thickBot="1" x14ac:dyDescent="0.3">
      <c r="A14" s="36" t="s">
        <v>15</v>
      </c>
      <c r="B14" s="37"/>
      <c r="C14" s="37"/>
      <c r="D14" s="37"/>
      <c r="E14" s="37"/>
      <c r="F14" s="37"/>
      <c r="G14" s="37"/>
      <c r="H14" s="37"/>
      <c r="I14" s="37"/>
      <c r="J14" s="38"/>
    </row>
    <row r="15" spans="1:10" ht="95.25" customHeight="1" thickBot="1" x14ac:dyDescent="0.3">
      <c r="A15" s="39" t="s">
        <v>25</v>
      </c>
      <c r="B15" s="40"/>
      <c r="C15" s="40"/>
      <c r="D15" s="40"/>
      <c r="E15" s="40"/>
      <c r="F15" s="40"/>
      <c r="G15" s="40"/>
      <c r="H15" s="40"/>
      <c r="I15" s="40"/>
      <c r="J15" s="41"/>
    </row>
    <row r="16" spans="1:10" s="3" customFormat="1" ht="75" x14ac:dyDescent="0.25">
      <c r="A16" s="17" t="s">
        <v>14</v>
      </c>
      <c r="B16" s="16" t="s">
        <v>11</v>
      </c>
      <c r="C16" s="16" t="s">
        <v>12</v>
      </c>
      <c r="D16" s="18" t="s">
        <v>13</v>
      </c>
      <c r="E16" s="16" t="s">
        <v>6</v>
      </c>
      <c r="F16" s="16" t="s">
        <v>0</v>
      </c>
      <c r="G16" s="16" t="s">
        <v>1</v>
      </c>
      <c r="H16" s="16" t="s">
        <v>2</v>
      </c>
      <c r="I16" s="16" t="s">
        <v>16</v>
      </c>
      <c r="J16" s="16" t="s">
        <v>3</v>
      </c>
    </row>
    <row r="17" spans="1:10" s="3" customFormat="1" ht="90" x14ac:dyDescent="0.25">
      <c r="A17" s="26">
        <v>61</v>
      </c>
      <c r="B17" s="23" t="s">
        <v>26</v>
      </c>
      <c r="C17" s="24">
        <v>43856</v>
      </c>
      <c r="D17" s="23" t="s">
        <v>27</v>
      </c>
      <c r="E17" s="25" t="s">
        <v>28</v>
      </c>
      <c r="F17" s="25" t="s">
        <v>29</v>
      </c>
      <c r="G17" s="25" t="s">
        <v>30</v>
      </c>
      <c r="H17" s="25" t="s">
        <v>10</v>
      </c>
      <c r="I17" s="23" t="s">
        <v>17</v>
      </c>
      <c r="J17" s="27">
        <v>1280</v>
      </c>
    </row>
    <row r="18" spans="1:10" s="3" customFormat="1" ht="60" x14ac:dyDescent="0.25">
      <c r="A18" s="26">
        <v>599</v>
      </c>
      <c r="B18" s="23" t="s">
        <v>31</v>
      </c>
      <c r="C18" s="24">
        <v>44239</v>
      </c>
      <c r="D18" s="23" t="s">
        <v>27</v>
      </c>
      <c r="E18" s="25" t="s">
        <v>32</v>
      </c>
      <c r="F18" s="25" t="s">
        <v>33</v>
      </c>
      <c r="G18" s="25" t="s">
        <v>8</v>
      </c>
      <c r="H18" s="25" t="s">
        <v>9</v>
      </c>
      <c r="I18" s="23" t="s">
        <v>18</v>
      </c>
      <c r="J18" s="27">
        <v>1050</v>
      </c>
    </row>
    <row r="19" spans="1:10" s="3" customFormat="1" ht="90" x14ac:dyDescent="0.25">
      <c r="A19" s="26">
        <v>65</v>
      </c>
      <c r="B19" s="23" t="s">
        <v>34</v>
      </c>
      <c r="C19" s="24" t="s">
        <v>35</v>
      </c>
      <c r="D19" s="23" t="s">
        <v>27</v>
      </c>
      <c r="E19" s="25" t="s">
        <v>36</v>
      </c>
      <c r="F19" s="25" t="s">
        <v>37</v>
      </c>
      <c r="G19" s="25" t="s">
        <v>38</v>
      </c>
      <c r="H19" s="25" t="s">
        <v>39</v>
      </c>
      <c r="I19" s="23" t="s">
        <v>18</v>
      </c>
      <c r="J19" s="27">
        <v>1400</v>
      </c>
    </row>
    <row r="20" spans="1:10" s="3" customFormat="1" ht="60" x14ac:dyDescent="0.25">
      <c r="A20" s="26">
        <v>66</v>
      </c>
      <c r="B20" s="23" t="s">
        <v>40</v>
      </c>
      <c r="C20" s="24">
        <v>44223</v>
      </c>
      <c r="D20" s="23" t="s">
        <v>27</v>
      </c>
      <c r="E20" s="25" t="s">
        <v>41</v>
      </c>
      <c r="F20" s="25" t="s">
        <v>42</v>
      </c>
      <c r="G20" s="25" t="s">
        <v>43</v>
      </c>
      <c r="H20" s="25" t="s">
        <v>44</v>
      </c>
      <c r="I20" s="23" t="s">
        <v>18</v>
      </c>
      <c r="J20" s="27">
        <v>189</v>
      </c>
    </row>
    <row r="21" spans="1:10" s="3" customFormat="1" ht="105" x14ac:dyDescent="0.25">
      <c r="A21" s="26">
        <v>389</v>
      </c>
      <c r="B21" s="23" t="s">
        <v>45</v>
      </c>
      <c r="C21" s="24">
        <v>44236</v>
      </c>
      <c r="D21" s="23" t="s">
        <v>27</v>
      </c>
      <c r="E21" s="25" t="s">
        <v>28</v>
      </c>
      <c r="F21" s="25" t="s">
        <v>46</v>
      </c>
      <c r="G21" s="25" t="s">
        <v>47</v>
      </c>
      <c r="H21" s="25" t="s">
        <v>48</v>
      </c>
      <c r="I21" s="23" t="s">
        <v>18</v>
      </c>
      <c r="J21" s="27">
        <v>8400</v>
      </c>
    </row>
    <row r="22" spans="1:10" s="3" customFormat="1" ht="105" x14ac:dyDescent="0.25">
      <c r="A22" s="26">
        <v>390</v>
      </c>
      <c r="B22" s="23" t="s">
        <v>49</v>
      </c>
      <c r="C22" s="24">
        <v>44236</v>
      </c>
      <c r="D22" s="23" t="s">
        <v>27</v>
      </c>
      <c r="E22" s="25" t="s">
        <v>50</v>
      </c>
      <c r="F22" s="25" t="s">
        <v>51</v>
      </c>
      <c r="G22" s="25" t="s">
        <v>47</v>
      </c>
      <c r="H22" s="25" t="s">
        <v>48</v>
      </c>
      <c r="I22" s="23" t="s">
        <v>18</v>
      </c>
      <c r="J22" s="27">
        <v>1250</v>
      </c>
    </row>
    <row r="23" spans="1:10" s="3" customFormat="1" ht="105" x14ac:dyDescent="0.25">
      <c r="A23" s="26">
        <v>494</v>
      </c>
      <c r="B23" s="23" t="s">
        <v>52</v>
      </c>
      <c r="C23" s="24">
        <v>44238</v>
      </c>
      <c r="D23" s="23" t="s">
        <v>27</v>
      </c>
      <c r="E23" s="25" t="s">
        <v>53</v>
      </c>
      <c r="F23" s="25" t="s">
        <v>54</v>
      </c>
      <c r="G23" s="25" t="s">
        <v>55</v>
      </c>
      <c r="H23" s="25" t="s">
        <v>56</v>
      </c>
      <c r="I23" s="23" t="s">
        <v>18</v>
      </c>
      <c r="J23" s="27">
        <v>6636</v>
      </c>
    </row>
    <row r="24" spans="1:10" s="3" customFormat="1" ht="45" x14ac:dyDescent="0.25">
      <c r="A24" s="26">
        <v>1642</v>
      </c>
      <c r="B24" s="23" t="s">
        <v>58</v>
      </c>
      <c r="C24" s="24">
        <v>44267</v>
      </c>
      <c r="D24" s="23" t="s">
        <v>27</v>
      </c>
      <c r="E24" s="25" t="s">
        <v>59</v>
      </c>
      <c r="F24" s="25" t="s">
        <v>60</v>
      </c>
      <c r="G24" s="25" t="s">
        <v>61</v>
      </c>
      <c r="H24" s="25" t="s">
        <v>62</v>
      </c>
      <c r="I24" s="23" t="s">
        <v>18</v>
      </c>
      <c r="J24" s="27">
        <v>800</v>
      </c>
    </row>
    <row r="25" spans="1:10" s="3" customFormat="1" ht="105" x14ac:dyDescent="0.25">
      <c r="A25" s="26">
        <v>6277</v>
      </c>
      <c r="B25" s="23" t="s">
        <v>63</v>
      </c>
      <c r="C25" s="24">
        <v>44378</v>
      </c>
      <c r="D25" s="23" t="s">
        <v>27</v>
      </c>
      <c r="E25" s="25" t="s">
        <v>36</v>
      </c>
      <c r="F25" s="25" t="s">
        <v>64</v>
      </c>
      <c r="G25" s="25" t="s">
        <v>65</v>
      </c>
      <c r="H25" s="25" t="s">
        <v>66</v>
      </c>
      <c r="I25" s="23" t="s">
        <v>18</v>
      </c>
      <c r="J25" s="27">
        <v>2364</v>
      </c>
    </row>
    <row r="26" spans="1:10" x14ac:dyDescent="0.25">
      <c r="A26" s="26"/>
      <c r="B26" s="23"/>
      <c r="C26" s="24"/>
      <c r="D26" s="23"/>
      <c r="E26" s="25"/>
      <c r="F26" s="25"/>
      <c r="G26" s="25"/>
      <c r="H26" s="25"/>
      <c r="I26" s="28"/>
      <c r="J26" s="27"/>
    </row>
    <row r="27" spans="1:10" ht="15.75" thickBot="1" x14ac:dyDescent="0.3">
      <c r="A27" s="9"/>
      <c r="B27" s="1"/>
      <c r="C27" s="7"/>
      <c r="D27" s="1"/>
      <c r="E27" s="2"/>
      <c r="F27" s="1"/>
      <c r="G27" s="10"/>
      <c r="H27" s="11"/>
      <c r="I27" s="12"/>
      <c r="J27" s="13"/>
    </row>
    <row r="28" spans="1:10" ht="15.75" thickBot="1" x14ac:dyDescent="0.3">
      <c r="F28" s="30" t="s">
        <v>19</v>
      </c>
      <c r="G28" s="31"/>
      <c r="H28" s="31"/>
      <c r="I28" s="32"/>
      <c r="J28" s="14">
        <f>SUM(J14:J27)</f>
        <v>23369</v>
      </c>
    </row>
    <row r="29" spans="1:10" s="3" customFormat="1" x14ac:dyDescent="0.25">
      <c r="B29"/>
      <c r="C29"/>
      <c r="D29"/>
      <c r="E29"/>
      <c r="F29"/>
      <c r="G29"/>
      <c r="H29"/>
      <c r="I29"/>
      <c r="J29"/>
    </row>
    <row r="30" spans="1:10" s="3" customFormat="1" x14ac:dyDescent="0.25"/>
    <row r="31" spans="1:10" s="3" customFormat="1" x14ac:dyDescent="0.25"/>
    <row r="32" spans="1:10" s="3" customFormat="1" x14ac:dyDescent="0.25"/>
  </sheetData>
  <mergeCells count="8">
    <mergeCell ref="F28:I28"/>
    <mergeCell ref="A1:J1"/>
    <mergeCell ref="A2:J2"/>
    <mergeCell ref="A3:J3"/>
    <mergeCell ref="E8:I8"/>
    <mergeCell ref="A13:J13"/>
    <mergeCell ref="A14:J14"/>
    <mergeCell ref="A15:J15"/>
  </mergeCells>
  <phoneticPr fontId="8" type="noConversion"/>
  <pageMargins left="0.78740157480314965" right="0.82677165354330717" top="0.94488188976377963" bottom="0.9448818897637796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E14" sqref="E14"/>
    </sheetView>
  </sheetViews>
  <sheetFormatPr defaultRowHeight="15" x14ac:dyDescent="0.25"/>
  <cols>
    <col min="1" max="1" width="19.42578125" customWidth="1"/>
    <col min="2" max="2" width="21.140625" customWidth="1"/>
    <col min="3" max="4" width="16.5703125" customWidth="1"/>
    <col min="5" max="5" width="17.42578125" customWidth="1"/>
    <col min="6" max="6" width="19.42578125" customWidth="1"/>
    <col min="7" max="7" width="18.5703125" customWidth="1"/>
  </cols>
  <sheetData>
    <row r="1" spans="1:10" ht="30.75" thickBot="1" x14ac:dyDescent="0.3">
      <c r="A1" s="21"/>
      <c r="B1" s="21"/>
      <c r="C1" s="21" t="s">
        <v>24</v>
      </c>
      <c r="D1" s="21" t="s">
        <v>23</v>
      </c>
      <c r="E1" s="21" t="s">
        <v>57</v>
      </c>
      <c r="F1" s="22" t="s">
        <v>21</v>
      </c>
      <c r="G1" s="21" t="s">
        <v>20</v>
      </c>
      <c r="H1" s="3"/>
      <c r="I1" s="3"/>
      <c r="J1" s="3"/>
    </row>
    <row r="2" spans="1:10" x14ac:dyDescent="0.25">
      <c r="A2" s="19"/>
      <c r="B2" s="19"/>
      <c r="C2" s="19">
        <v>189</v>
      </c>
      <c r="D2" s="19">
        <v>1050</v>
      </c>
      <c r="E2" s="19">
        <v>1280</v>
      </c>
      <c r="F2" s="20"/>
      <c r="G2" s="4"/>
      <c r="H2" s="3"/>
      <c r="I2" s="3"/>
      <c r="J2" s="3"/>
    </row>
    <row r="3" spans="1:10" s="3" customFormat="1" x14ac:dyDescent="0.25">
      <c r="A3" s="19"/>
      <c r="B3" s="19"/>
      <c r="C3" s="19"/>
      <c r="D3" s="19"/>
      <c r="E3" s="19">
        <v>1400</v>
      </c>
      <c r="F3" s="20"/>
      <c r="G3" s="4"/>
    </row>
    <row r="4" spans="1:10" s="3" customFormat="1" x14ac:dyDescent="0.25">
      <c r="A4" s="19"/>
      <c r="B4" s="19"/>
      <c r="C4" s="19"/>
      <c r="D4" s="19"/>
      <c r="E4" s="19">
        <v>8400</v>
      </c>
      <c r="F4" s="20"/>
      <c r="G4" s="4"/>
    </row>
    <row r="5" spans="1:10" s="3" customFormat="1" x14ac:dyDescent="0.25">
      <c r="A5" s="19"/>
      <c r="B5" s="19"/>
      <c r="C5" s="19"/>
      <c r="D5" s="19"/>
      <c r="E5" s="19">
        <v>1250</v>
      </c>
      <c r="F5" s="20"/>
      <c r="G5" s="4"/>
    </row>
    <row r="6" spans="1:10" s="3" customFormat="1" x14ac:dyDescent="0.25">
      <c r="A6" s="19"/>
      <c r="B6" s="19"/>
      <c r="C6" s="19"/>
      <c r="D6" s="19"/>
      <c r="E6" s="19">
        <v>800</v>
      </c>
      <c r="F6" s="20"/>
      <c r="G6" s="4"/>
    </row>
    <row r="7" spans="1:10" s="3" customFormat="1" x14ac:dyDescent="0.25">
      <c r="A7" s="19"/>
      <c r="B7" s="19"/>
      <c r="C7" s="19"/>
      <c r="D7" s="19"/>
      <c r="E7" s="19">
        <v>6636</v>
      </c>
      <c r="F7" s="20"/>
      <c r="G7" s="4"/>
    </row>
    <row r="8" spans="1:10" x14ac:dyDescent="0.25">
      <c r="A8" s="19">
        <f>SUM(A2:A2)</f>
        <v>0</v>
      </c>
      <c r="B8" s="19">
        <f>SUM(B2:B2)</f>
        <v>0</v>
      </c>
      <c r="C8" s="19">
        <f>SUM(C2:C2)</f>
        <v>189</v>
      </c>
      <c r="D8" s="19">
        <f>SUM(D2:D2)</f>
        <v>1050</v>
      </c>
      <c r="E8" s="19">
        <f>SUM(E2:E7)</f>
        <v>19766</v>
      </c>
      <c r="F8" s="20">
        <f>SUM(F2:F2)</f>
        <v>0</v>
      </c>
      <c r="G8" s="19">
        <f>SUM(G2:G2)</f>
        <v>0</v>
      </c>
      <c r="H8" s="3"/>
      <c r="I8" s="3"/>
      <c r="J8" s="3"/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45.75" thickBot="1" x14ac:dyDescent="0.3">
      <c r="A12" s="21"/>
      <c r="B12" s="21"/>
      <c r="C12" s="21" t="s">
        <v>24</v>
      </c>
      <c r="D12" s="21" t="s">
        <v>23</v>
      </c>
      <c r="E12" s="21" t="s">
        <v>22</v>
      </c>
      <c r="F12" s="22" t="s">
        <v>21</v>
      </c>
      <c r="G12" s="21" t="s">
        <v>20</v>
      </c>
      <c r="H12" s="3"/>
      <c r="I12" s="3"/>
      <c r="J12" s="3"/>
    </row>
    <row r="13" spans="1:10" x14ac:dyDescent="0.25">
      <c r="A13" s="19"/>
      <c r="B13" s="19"/>
      <c r="C13" s="19">
        <v>189</v>
      </c>
      <c r="D13" s="19">
        <v>1050</v>
      </c>
      <c r="E13" s="19">
        <v>19766</v>
      </c>
      <c r="F13" s="20"/>
      <c r="G13" s="19"/>
      <c r="H13" s="3"/>
      <c r="I13" s="3"/>
      <c r="J13" s="3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COMPRA DIRETA 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2021-04-07T12:30:56Z</cp:lastPrinted>
  <dcterms:created xsi:type="dcterms:W3CDTF">2020-04-03T13:48:32Z</dcterms:created>
  <dcterms:modified xsi:type="dcterms:W3CDTF">2021-09-02T12:32:19Z</dcterms:modified>
</cp:coreProperties>
</file>